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8_{E55F6820-AF23-4CA7-B26B-559A5E66BFBE}" xr6:coauthVersionLast="47" xr6:coauthVersionMax="47" xr10:uidLastSave="{00000000-0000-0000-0000-000000000000}"/>
  <bookViews>
    <workbookView xWindow="28680" yWindow="-120" windowWidth="25440" windowHeight="15270" xr2:uid="{456C9EDB-27F6-4301-B29C-85F35C3D0C73}"/>
  </bookViews>
  <sheets>
    <sheet name="Appendix A" sheetId="28" r:id="rId1"/>
    <sheet name="Contacts-Ordering" sheetId="29" r:id="rId2"/>
  </sheets>
  <definedNames>
    <definedName name="_xlnm.Print_Area" localSheetId="0">'Appendix A'!$A$1:$I$44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8" l="1"/>
  <c r="H7" i="28"/>
  <c r="H8" i="28"/>
  <c r="H9" i="28"/>
  <c r="H10" i="28"/>
  <c r="H11" i="28"/>
  <c r="H12" i="28"/>
  <c r="H13" i="28"/>
  <c r="H14" i="28"/>
  <c r="H15" i="28"/>
  <c r="H16" i="28"/>
  <c r="H17" i="28"/>
  <c r="H5" i="28"/>
  <c r="H18" i="28"/>
</calcChain>
</file>

<file path=xl/sharedStrings.xml><?xml version="1.0" encoding="utf-8"?>
<sst xmlns="http://schemas.openxmlformats.org/spreadsheetml/2006/main" count="147" uniqueCount="93">
  <si>
    <t>ITEM</t>
  </si>
  <si>
    <t>DESCRIPTION</t>
  </si>
  <si>
    <t xml:space="preserve"> Drum deposit, refundable:</t>
  </si>
  <si>
    <t>SW-20 SAE API meeting Ford specification WSS-M2C930-A, bulk delivery</t>
  </si>
  <si>
    <t>5W-20 SAE API meeting Ford specification WSS-M2C930-A, 12 quarts per case</t>
  </si>
  <si>
    <t>10W-30 SAE API service SJ motor oil, 12 quarts per case</t>
  </si>
  <si>
    <t>80W90 EP Gear Lube SAE, J306 or approved alternate GL-5, 120 pound drum</t>
  </si>
  <si>
    <r>
      <t xml:space="preserve">Power Service diesel fuel additive, (3 four gallon containers or approved alternates in cases) </t>
    </r>
    <r>
      <rPr>
        <b/>
        <sz val="11"/>
        <color indexed="8"/>
        <rFont val="Calibri"/>
        <family val="2"/>
      </rPr>
      <t>5 gallons/case (2 - 2.5 gallons)</t>
    </r>
  </si>
  <si>
    <r>
      <t xml:space="preserve">Lithium EP #2 multi-purpose grease GC-LB, </t>
    </r>
    <r>
      <rPr>
        <b/>
        <sz val="11"/>
        <color indexed="8"/>
        <rFont val="Calibri"/>
        <family val="2"/>
      </rPr>
      <t>14 ounces per cartridge, 10 cartridges per case</t>
    </r>
  </si>
  <si>
    <t>All season windshield washer fluid, 1 gallon container, 6 containers per case</t>
  </si>
  <si>
    <t>Transmission fluid, Mercon LV, 1 quart containers, 12 quarts/case</t>
  </si>
  <si>
    <r>
      <t xml:space="preserve">Transmission fluid, Mercron V ATF red, 1 quart containers or approved alternate </t>
    </r>
    <r>
      <rPr>
        <b/>
        <sz val="11"/>
        <color indexed="8"/>
        <rFont val="Calibri"/>
        <family val="2"/>
      </rPr>
      <t>12 quarts/case</t>
    </r>
  </si>
  <si>
    <r>
      <t xml:space="preserve">Antifreeze, extended life anti-freeze Zerex G-05 or approved alternate meeting Ford/GM/Chrysler/John Deere OEM specification 50/50 mix, </t>
    </r>
    <r>
      <rPr>
        <b/>
        <sz val="11"/>
        <color indexed="8"/>
        <rFont val="Calibri"/>
        <family val="2"/>
      </rPr>
      <t>55 gallon drums</t>
    </r>
  </si>
  <si>
    <r>
      <t xml:space="preserve">Antifreeze, heavy duty coolant/antifreeze with low silicate content (green), meeting original OEM specifications, </t>
    </r>
    <r>
      <rPr>
        <b/>
        <sz val="11"/>
        <color indexed="8"/>
        <rFont val="Calibri"/>
        <family val="2"/>
      </rPr>
      <t>55 gallon drums</t>
    </r>
  </si>
  <si>
    <r>
      <t xml:space="preserve">Antifreeze, diesel extended life (red) Rottella Brand part #9404206021 or meeting International B-1 specifications or approved alternate, 50/50 mix, </t>
    </r>
    <r>
      <rPr>
        <b/>
        <sz val="11"/>
        <color indexed="8"/>
        <rFont val="Calibri"/>
        <family val="2"/>
      </rPr>
      <t>1 gallon containers</t>
    </r>
  </si>
  <si>
    <r>
      <t xml:space="preserve">Antifreeze, diesel extended life (red) Rottella Brand part #9404206021 or meeting International B-1 specifications or approved alternate, 50/50 mix (bulk delivery or 55 gallon drums), </t>
    </r>
    <r>
      <rPr>
        <b/>
        <sz val="11"/>
        <color indexed="8"/>
        <rFont val="Calibri"/>
        <family val="2"/>
      </rPr>
      <t>55 gallon drums</t>
    </r>
  </si>
  <si>
    <t xml:space="preserve">Ford Mercon LV ATF, 55 gallon drums </t>
  </si>
  <si>
    <t>Gallon/Bulk</t>
  </si>
  <si>
    <r>
      <t xml:space="preserve">Oil dry, premium automotive oil absorbent, 100% diatomaceous earth, </t>
    </r>
    <r>
      <rPr>
        <b/>
        <sz val="11"/>
        <color indexed="8"/>
        <rFont val="Calibri"/>
        <family val="2"/>
      </rPr>
      <t>40 pound bag</t>
    </r>
  </si>
  <si>
    <t>Gallon</t>
  </si>
  <si>
    <t>Each</t>
  </si>
  <si>
    <t>TOTAL EST. ANNUAL QTY.</t>
  </si>
  <si>
    <t xml:space="preserve"> Peak Global Universal A/F</t>
  </si>
  <si>
    <t>5 W 40</t>
  </si>
  <si>
    <t>John Deere, Quatrol J20A&amp;C, and must meet specifications of other major tractor manufacturers</t>
  </si>
  <si>
    <t>AW46</t>
  </si>
  <si>
    <t>Dexron III/Mercon V,  must also meet Dexron III specifications, and have licensing approvals from Ford</t>
  </si>
  <si>
    <t>Oil, engine</t>
  </si>
  <si>
    <t>Case/12qt</t>
  </si>
  <si>
    <t>Lube, gear</t>
  </si>
  <si>
    <t>Additive, fuel</t>
  </si>
  <si>
    <t>Grease</t>
  </si>
  <si>
    <t>Oil dry</t>
  </si>
  <si>
    <t>Fluid, windshield washer</t>
  </si>
  <si>
    <t>Bag/40#</t>
  </si>
  <si>
    <t>Case/10/14oz</t>
  </si>
  <si>
    <t>Case/2/2.5gal</t>
  </si>
  <si>
    <t>Fluid, transmission</t>
  </si>
  <si>
    <t>Antifreeze</t>
  </si>
  <si>
    <t>Box/10 kits</t>
  </si>
  <si>
    <t>Oil, synthetic</t>
  </si>
  <si>
    <t>Fluid, hydraulic</t>
  </si>
  <si>
    <t>Oil, hydraulic</t>
  </si>
  <si>
    <t>Yes</t>
  </si>
  <si>
    <t>No</t>
  </si>
  <si>
    <t xml:space="preserve">SUBSTITUTES ALLOWED?               </t>
  </si>
  <si>
    <t>Gallon/Bulk/300 GAL Tank</t>
  </si>
  <si>
    <t>Gallon/Bulk/500 GAL tank</t>
  </si>
  <si>
    <t>Drum/55 GAL</t>
  </si>
  <si>
    <t>Case/6 GAL</t>
  </si>
  <si>
    <t>Drum/120LB</t>
  </si>
  <si>
    <t>Oil sampling analysis kit</t>
  </si>
  <si>
    <t xml:space="preserve"> 10 kits per box</t>
  </si>
  <si>
    <t>5W20,  synthetic</t>
  </si>
  <si>
    <t>OPTIONAL PRODUCTS -  Will  not be  part of the evaluation - Off-Shelf Items - No estimated quantities available:</t>
  </si>
  <si>
    <t>UNIT OF MEASURE</t>
  </si>
  <si>
    <t>Gallon/Bulk/250 GAL Tank</t>
  </si>
  <si>
    <t>UNIT PRICE:</t>
  </si>
  <si>
    <t>TOTAL PRICE:</t>
  </si>
  <si>
    <t>BID TOTAL:</t>
  </si>
  <si>
    <t>UNIT PRICE</t>
  </si>
  <si>
    <t>BRAND BIDDING / PRODUCT CODE:</t>
  </si>
  <si>
    <t>BRAND BIDDDING / PRODUCT CODE:</t>
  </si>
  <si>
    <t>MARC/KCRPC BID #116 PETROLEUM PRODUCTS</t>
  </si>
  <si>
    <t>OPENS: JUNE 6, 2025 1:00 PM</t>
  </si>
  <si>
    <t>APPENDIX A</t>
  </si>
  <si>
    <t xml:space="preserve">BIDDER: </t>
  </si>
  <si>
    <t>Payment terms are Net 30. Does bidder offer discount for prompt (early) payment for payment made earlier than 30 days?</t>
  </si>
  <si>
    <t>Do you accept government procurement cards (i.e. Visa/MasterCard)?</t>
  </si>
  <si>
    <t>Addenda (if any were issued) signed and submitted with bid?</t>
  </si>
  <si>
    <t>Web address:</t>
  </si>
  <si>
    <t>State ability to meet all requirements of Participants (attach separate sheet if necessary):</t>
  </si>
  <si>
    <t>Are there any exceptions or additions to the requirements and specifications? If “yes”, attach separate sheet detailing the exceptions or additions. Any details provided must be cross referenced to the appropriate section, paragraph or line item number.</t>
  </si>
  <si>
    <t>Section 5.0</t>
  </si>
  <si>
    <t xml:space="preserve">Contacts - Ordering, Service, Remittance, Reports </t>
  </si>
  <si>
    <t>Ordering</t>
  </si>
  <si>
    <t>Contact Person:</t>
  </si>
  <si>
    <t>Phone:</t>
  </si>
  <si>
    <t>Fax:</t>
  </si>
  <si>
    <t>Email:</t>
  </si>
  <si>
    <t>Street:</t>
  </si>
  <si>
    <t>City, State, Zip</t>
  </si>
  <si>
    <t>Remittance</t>
  </si>
  <si>
    <t>Customer service</t>
  </si>
  <si>
    <t xml:space="preserve">Company principal </t>
  </si>
  <si>
    <t>Sales Reporting and Rebates</t>
  </si>
  <si>
    <t>State business entity ID for conducting business in Missouri:</t>
  </si>
  <si>
    <t>State business entity ID for conducting business in Kansas:</t>
  </si>
  <si>
    <t>Do you offer online ordering ability?</t>
  </si>
  <si>
    <t>SUBSTITUTES ALLOWED:</t>
  </si>
  <si>
    <t>BIDDER'S RESPONSE:</t>
  </si>
  <si>
    <t>State percent of discount (%) available for early payment:</t>
  </si>
  <si>
    <t>State percentage (%) if any credit card processing fees will be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</si>
</sst>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5" formatCode="_(* #,##0_);_(* \(#,##0\);_(* &quot;-&quot;??_);_(@_)"/>
    <numFmt numFmtId="169" formatCode="_(&quot;$&quot;* #,##0.0000_);_(&quot;$&quot;* \(#,##0.0000\);_(&quot;$&quot;* &quot;-&quot;??_);_(@_)"/>
  </numFmts>
  <fonts count="8" x14ac:knownFonts="1">
    <font>
      <sz val="11"/>
      <color theme="1"/>
      <name val="Calibri"/>
      <family val="2"/>
      <scheme val="minor"/>
    </font>
    <font>
      <b/>
      <sz val="11"/>
      <color indexed="8"/>
      <name val="Calibri"/>
      <family val="2"/>
    </font>
    <font>
      <sz val="11"/>
      <color theme="1"/>
      <name val="Calibri"/>
      <family val="2"/>
      <scheme val="minor"/>
    </font>
    <font>
      <b/>
      <sz val="11"/>
      <color theme="1"/>
      <name val="Calibri"/>
      <family val="2"/>
      <scheme val="minor"/>
    </font>
    <font>
      <b/>
      <sz val="11"/>
      <name val="Calibri"/>
      <family val="2"/>
      <scheme val="minor"/>
    </font>
    <font>
      <b/>
      <sz val="14"/>
      <color theme="1"/>
      <name val="Calibri"/>
      <family val="2"/>
      <scheme val="minor"/>
    </font>
    <font>
      <sz val="11"/>
      <color theme="1"/>
      <name val="Calibri"/>
      <family val="2"/>
    </font>
    <font>
      <b/>
      <sz val="11"/>
      <color rgb="FF000000"/>
      <name val="Calibri"/>
      <family val="2"/>
      <scheme val="minor"/>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77">
    <xf numFmtId="0" fontId="0" fillId="0" borderId="0" xfId="0"/>
    <xf numFmtId="44" fontId="2" fillId="0" borderId="0" xfId="2" applyFont="1" applyFill="1" applyBorder="1" applyAlignment="1">
      <alignment vertical="top"/>
    </xf>
    <xf numFmtId="44" fontId="2" fillId="0" borderId="1" xfId="2" applyFont="1" applyFill="1" applyBorder="1" applyAlignment="1">
      <alignment vertical="top"/>
    </xf>
    <xf numFmtId="44" fontId="2" fillId="0" borderId="2" xfId="2" applyFont="1" applyFill="1" applyBorder="1" applyAlignment="1">
      <alignment vertical="top"/>
    </xf>
    <xf numFmtId="169" fontId="2" fillId="0" borderId="2" xfId="2" applyNumberFormat="1" applyFont="1" applyFill="1" applyBorder="1" applyAlignment="1">
      <alignment vertical="top"/>
    </xf>
    <xf numFmtId="0" fontId="0" fillId="0" borderId="0" xfId="0" applyAlignment="1">
      <alignment vertical="top"/>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vertical="top" wrapText="1"/>
    </xf>
    <xf numFmtId="0" fontId="0" fillId="0" borderId="1"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0" fontId="0" fillId="0" borderId="2" xfId="0" applyBorder="1" applyAlignment="1">
      <alignment vertical="top" wrapText="1"/>
    </xf>
    <xf numFmtId="0" fontId="0" fillId="0" borderId="2" xfId="0" applyBorder="1" applyAlignment="1">
      <alignment horizontal="center" vertical="top" wrapText="1"/>
    </xf>
    <xf numFmtId="0" fontId="0" fillId="0" borderId="0" xfId="0" applyAlignment="1">
      <alignment horizontal="center"/>
    </xf>
    <xf numFmtId="165" fontId="2" fillId="0" borderId="0" xfId="1" applyNumberFormat="1" applyFont="1" applyFill="1" applyBorder="1" applyAlignment="1">
      <alignment horizontal="center" vertical="top" wrapText="1"/>
    </xf>
    <xf numFmtId="165" fontId="2" fillId="0" borderId="0" xfId="1" applyNumberFormat="1" applyFont="1" applyFill="1" applyAlignment="1">
      <alignment horizontal="center"/>
    </xf>
    <xf numFmtId="0" fontId="0" fillId="0" borderId="0" xfId="0" applyFill="1" applyAlignment="1">
      <alignment horizontal="center" vertical="top"/>
    </xf>
    <xf numFmtId="0" fontId="3" fillId="0" borderId="0" xfId="0" applyFont="1" applyFill="1" applyAlignment="1">
      <alignment vertical="top"/>
    </xf>
    <xf numFmtId="0" fontId="0" fillId="0" borderId="0" xfId="0" applyFill="1" applyAlignment="1">
      <alignment vertical="top"/>
    </xf>
    <xf numFmtId="165" fontId="2" fillId="0" borderId="0" xfId="1" applyNumberFormat="1" applyFont="1" applyFill="1" applyBorder="1" applyAlignment="1">
      <alignment horizontal="center" vertical="top"/>
    </xf>
    <xf numFmtId="0" fontId="4" fillId="0" borderId="0" xfId="0" applyFont="1"/>
    <xf numFmtId="1" fontId="2" fillId="0" borderId="2" xfId="1" applyNumberFormat="1" applyFont="1" applyFill="1" applyBorder="1" applyAlignment="1">
      <alignment horizontal="center" vertical="top" wrapText="1"/>
    </xf>
    <xf numFmtId="0" fontId="3" fillId="0" borderId="0" xfId="0" applyFont="1" applyFill="1" applyAlignment="1">
      <alignment horizontal="center" vertical="top" wrapText="1"/>
    </xf>
    <xf numFmtId="1" fontId="2" fillId="0" borderId="1" xfId="1" applyNumberFormat="1" applyFont="1" applyFill="1" applyBorder="1" applyAlignment="1">
      <alignment horizontal="center" vertical="top" wrapText="1"/>
    </xf>
    <xf numFmtId="44" fontId="2" fillId="0" borderId="2" xfId="2" applyFont="1" applyFill="1" applyBorder="1" applyAlignment="1">
      <alignment vertical="top"/>
    </xf>
    <xf numFmtId="0" fontId="0" fillId="0" borderId="1" xfId="0" applyBorder="1" applyAlignment="1">
      <alignment horizontal="center" vertical="top" wrapText="1"/>
    </xf>
    <xf numFmtId="0" fontId="0" fillId="0" borderId="0" xfId="0" applyBorder="1" applyAlignment="1">
      <alignment vertical="top"/>
    </xf>
    <xf numFmtId="0" fontId="0" fillId="0" borderId="0" xfId="0" applyBorder="1" applyAlignment="1">
      <alignment horizontal="center" vertical="top"/>
    </xf>
    <xf numFmtId="0" fontId="0" fillId="0" borderId="0" xfId="0" applyBorder="1" applyAlignment="1">
      <alignment vertical="top" wrapText="1"/>
    </xf>
    <xf numFmtId="1" fontId="2" fillId="0" borderId="0" xfId="1" applyNumberFormat="1" applyFont="1" applyFill="1" applyBorder="1" applyAlignment="1">
      <alignment horizontal="center" vertical="top" wrapText="1"/>
    </xf>
    <xf numFmtId="44" fontId="2" fillId="0" borderId="2" xfId="2" applyFont="1" applyBorder="1" applyAlignment="1">
      <alignment vertical="top"/>
    </xf>
    <xf numFmtId="0" fontId="3" fillId="0" borderId="0" xfId="0" applyFont="1" applyFill="1" applyAlignment="1">
      <alignment horizontal="left" vertical="top" wrapText="1"/>
    </xf>
    <xf numFmtId="44" fontId="2" fillId="0" borderId="1" xfId="2" applyFont="1" applyBorder="1" applyAlignment="1">
      <alignment vertical="top"/>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0" borderId="6" xfId="0" applyFont="1" applyBorder="1" applyAlignment="1"/>
    <xf numFmtId="0" fontId="0" fillId="0" borderId="0" xfId="0" applyAlignment="1"/>
    <xf numFmtId="0" fontId="0" fillId="0" borderId="2" xfId="0" applyBorder="1" applyAlignment="1">
      <alignment vertical="top"/>
    </xf>
    <xf numFmtId="0" fontId="3" fillId="0" borderId="0" xfId="0" applyFont="1" applyAlignment="1">
      <alignment horizontal="center"/>
    </xf>
    <xf numFmtId="0" fontId="0" fillId="0" borderId="0" xfId="0" applyBorder="1" applyAlignment="1">
      <alignment horizontal="center" vertical="top" wrapText="1"/>
    </xf>
    <xf numFmtId="0" fontId="3" fillId="0" borderId="7" xfId="0" applyFont="1" applyFill="1" applyBorder="1" applyAlignment="1">
      <alignment horizontal="center"/>
    </xf>
    <xf numFmtId="0" fontId="5" fillId="0" borderId="0" xfId="0" applyFont="1" applyFill="1" applyAlignment="1">
      <alignment horizontal="center" vertical="top"/>
    </xf>
    <xf numFmtId="0" fontId="6" fillId="0" borderId="2" xfId="0" applyFont="1" applyBorder="1" applyAlignment="1">
      <alignment vertical="center" wrapText="1"/>
    </xf>
    <xf numFmtId="0" fontId="0" fillId="0" borderId="2" xfId="0" applyBorder="1" applyAlignment="1">
      <alignment vertical="center" wrapText="1"/>
    </xf>
    <xf numFmtId="0" fontId="3" fillId="0" borderId="0" xfId="0" applyFont="1" applyAlignment="1">
      <alignment horizontal="center" vertical="center"/>
    </xf>
    <xf numFmtId="0" fontId="7" fillId="2" borderId="2" xfId="0" applyFont="1" applyFill="1" applyBorder="1" applyAlignment="1">
      <alignment horizontal="center" vertical="center" wrapText="1"/>
    </xf>
    <xf numFmtId="0" fontId="0" fillId="2" borderId="2" xfId="0" applyFill="1" applyBorder="1" applyAlignment="1">
      <alignment vertical="center" wrapText="1"/>
    </xf>
    <xf numFmtId="0" fontId="0" fillId="0" borderId="2" xfId="0" applyBorder="1" applyAlignment="1">
      <alignment horizontal="right" vertical="center" wrapText="1"/>
    </xf>
    <xf numFmtId="0" fontId="6" fillId="0" borderId="0" xfId="0" applyFont="1" applyBorder="1" applyAlignment="1">
      <alignment vertical="center" wrapText="1"/>
    </xf>
    <xf numFmtId="0" fontId="0" fillId="0" borderId="0" xfId="0" applyBorder="1" applyAlignment="1">
      <alignment horizontal="center"/>
    </xf>
    <xf numFmtId="0" fontId="0" fillId="0" borderId="2" xfId="0" applyBorder="1"/>
    <xf numFmtId="0" fontId="0" fillId="0" borderId="0" xfId="0" applyBorder="1"/>
    <xf numFmtId="0" fontId="0" fillId="0" borderId="0" xfId="0" applyBorder="1" applyAlignment="1"/>
    <xf numFmtId="0" fontId="0" fillId="0" borderId="0" xfId="0" applyAlignment="1">
      <alignment horizontal="right"/>
    </xf>
    <xf numFmtId="0" fontId="3" fillId="0" borderId="0" xfId="0" applyFont="1" applyAlignment="1">
      <alignment horizontal="left"/>
    </xf>
    <xf numFmtId="0" fontId="3" fillId="0" borderId="6" xfId="0" applyFont="1" applyBorder="1" applyAlignment="1">
      <alignment wrapText="1"/>
    </xf>
    <xf numFmtId="0" fontId="0" fillId="0" borderId="1" xfId="0" applyBorder="1"/>
    <xf numFmtId="0" fontId="3" fillId="0" borderId="5" xfId="0" applyFont="1" applyBorder="1" applyAlignment="1">
      <alignment horizontal="center" vertical="top"/>
    </xf>
    <xf numFmtId="0" fontId="0" fillId="0" borderId="8" xfId="0" applyBorder="1" applyAlignment="1">
      <alignment vertical="top"/>
    </xf>
    <xf numFmtId="0" fontId="0" fillId="0" borderId="9" xfId="0" applyBorder="1" applyAlignment="1">
      <alignment vertical="top"/>
    </xf>
    <xf numFmtId="0" fontId="3" fillId="0" borderId="11" xfId="0" applyFont="1" applyFill="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0" fontId="0" fillId="0" borderId="14" xfId="0" applyBorder="1" applyAlignment="1">
      <alignment horizontal="left" vertical="top"/>
    </xf>
    <xf numFmtId="0" fontId="3" fillId="2" borderId="3" xfId="0" applyFont="1" applyFill="1" applyBorder="1" applyAlignment="1">
      <alignment horizontal="center" vertical="top"/>
    </xf>
    <xf numFmtId="0" fontId="0" fillId="2" borderId="4" xfId="0" applyFill="1" applyBorder="1" applyAlignment="1">
      <alignment horizontal="center" vertical="top"/>
    </xf>
    <xf numFmtId="0" fontId="0" fillId="2" borderId="10" xfId="0" applyFill="1" applyBorder="1" applyAlignment="1">
      <alignment horizontal="center" vertical="top"/>
    </xf>
    <xf numFmtId="0" fontId="6" fillId="2" borderId="2" xfId="0" applyFont="1" applyFill="1" applyBorder="1" applyAlignment="1">
      <alignment vertical="center" wrapText="1"/>
    </xf>
    <xf numFmtId="0" fontId="0" fillId="2" borderId="2" xfId="0" applyFill="1" applyBorder="1" applyAlignment="1"/>
    <xf numFmtId="0" fontId="3" fillId="2" borderId="3" xfId="0" applyFont="1" applyFill="1" applyBorder="1" applyAlignment="1">
      <alignment horizontal="center" vertical="top" wrapText="1"/>
    </xf>
    <xf numFmtId="0" fontId="3" fillId="2" borderId="10" xfId="0" applyFont="1" applyFill="1" applyBorder="1" applyAlignment="1">
      <alignment horizontal="center" vertical="top" wrapText="1"/>
    </xf>
    <xf numFmtId="0" fontId="0" fillId="0" borderId="8" xfId="0" applyBorder="1" applyAlignment="1">
      <alignment vertical="top" wrapText="1"/>
    </xf>
    <xf numFmtId="0" fontId="0" fillId="0" borderId="9" xfId="0" applyBorder="1" applyAlignment="1">
      <alignment vertical="top"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914400</xdr:colOff>
      <xdr:row>2</xdr:row>
      <xdr:rowOff>106680</xdr:rowOff>
    </xdr:to>
    <xdr:pic>
      <xdr:nvPicPr>
        <xdr:cNvPr id="2063" name="Picture 2">
          <a:extLst>
            <a:ext uri="{FF2B5EF4-FFF2-40B4-BE49-F238E27FC236}">
              <a16:creationId xmlns:a16="http://schemas.microsoft.com/office/drawing/2014/main" id="{3D688EE1-62D9-03E7-032B-9F6F1B852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 y="0"/>
          <a:ext cx="9144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20612-7AD8-4B93-8C73-5337C8A3CB0E}">
  <sheetPr>
    <pageSetUpPr fitToPage="1"/>
  </sheetPr>
  <dimension ref="A1:J44"/>
  <sheetViews>
    <sheetView tabSelected="1" topLeftCell="A27" zoomScaleNormal="100" workbookViewId="0">
      <selection activeCell="I34" sqref="I34"/>
    </sheetView>
  </sheetViews>
  <sheetFormatPr defaultRowHeight="14.4" x14ac:dyDescent="0.3"/>
  <cols>
    <col min="1" max="1" width="7.109375" style="6" customWidth="1"/>
    <col min="2" max="2" width="28.44140625" customWidth="1"/>
    <col min="3" max="3" width="65.88671875" customWidth="1"/>
    <col min="4" max="4" width="31" style="14" customWidth="1"/>
    <col min="5" max="5" width="14.109375" style="16" customWidth="1"/>
    <col min="6" max="6" width="25.6640625" bestFit="1" customWidth="1"/>
    <col min="7" max="7" width="17.5546875" customWidth="1"/>
    <col min="8" max="8" width="21.6640625" bestFit="1" customWidth="1"/>
    <col min="9" max="9" width="52.109375" customWidth="1"/>
  </cols>
  <sheetData>
    <row r="1" spans="1:9" s="19" customFormat="1" ht="18" x14ac:dyDescent="0.3">
      <c r="A1" s="17"/>
      <c r="B1" s="18"/>
      <c r="C1" s="43" t="s">
        <v>63</v>
      </c>
      <c r="D1" s="62" t="s">
        <v>66</v>
      </c>
      <c r="E1" s="63"/>
      <c r="F1" s="64"/>
    </row>
    <row r="2" spans="1:9" s="19" customFormat="1" ht="18" x14ac:dyDescent="0.3">
      <c r="A2" s="17"/>
      <c r="B2" s="18"/>
      <c r="C2" s="43" t="s">
        <v>64</v>
      </c>
      <c r="D2" s="65"/>
      <c r="E2" s="66"/>
      <c r="F2" s="67"/>
    </row>
    <row r="3" spans="1:9" s="5" customFormat="1" ht="19.5" customHeight="1" thickBot="1" x14ac:dyDescent="0.35">
      <c r="A3" s="17"/>
      <c r="B3" s="18"/>
      <c r="C3" s="43" t="s">
        <v>65</v>
      </c>
      <c r="D3" s="32"/>
      <c r="E3" s="20"/>
      <c r="F3" s="23"/>
    </row>
    <row r="4" spans="1:9" s="6" customFormat="1" ht="30.75" customHeight="1" thickBot="1" x14ac:dyDescent="0.35">
      <c r="A4" s="34" t="s">
        <v>0</v>
      </c>
      <c r="B4" s="73" t="s">
        <v>1</v>
      </c>
      <c r="C4" s="74"/>
      <c r="D4" s="35" t="s">
        <v>45</v>
      </c>
      <c r="E4" s="36" t="s">
        <v>21</v>
      </c>
      <c r="F4" s="36" t="s">
        <v>55</v>
      </c>
      <c r="G4" s="36" t="s">
        <v>57</v>
      </c>
      <c r="H4" s="36" t="s">
        <v>58</v>
      </c>
      <c r="I4" s="36" t="s">
        <v>62</v>
      </c>
    </row>
    <row r="5" spans="1:9" s="5" customFormat="1" ht="40.5" customHeight="1" x14ac:dyDescent="0.3">
      <c r="A5" s="7">
        <v>1</v>
      </c>
      <c r="B5" s="9" t="s">
        <v>30</v>
      </c>
      <c r="C5" s="8" t="s">
        <v>7</v>
      </c>
      <c r="D5" s="7" t="s">
        <v>43</v>
      </c>
      <c r="E5" s="24">
        <v>5</v>
      </c>
      <c r="F5" s="2" t="s">
        <v>36</v>
      </c>
      <c r="G5" s="33"/>
      <c r="H5" s="33">
        <f>SUM(E5*G5)</f>
        <v>0</v>
      </c>
      <c r="I5" s="9"/>
    </row>
    <row r="6" spans="1:9" s="5" customFormat="1" ht="40.5" customHeight="1" x14ac:dyDescent="0.3">
      <c r="A6" s="7">
        <v>2</v>
      </c>
      <c r="B6" s="8" t="s">
        <v>38</v>
      </c>
      <c r="C6" s="8" t="s">
        <v>22</v>
      </c>
      <c r="D6" s="10" t="s">
        <v>43</v>
      </c>
      <c r="E6" s="22">
        <v>84</v>
      </c>
      <c r="F6" s="2" t="s">
        <v>17</v>
      </c>
      <c r="G6" s="31"/>
      <c r="H6" s="31">
        <f t="shared" ref="H6:H17" si="0">SUM(E6*G6)</f>
        <v>0</v>
      </c>
      <c r="I6" s="11"/>
    </row>
    <row r="7" spans="1:9" s="5" customFormat="1" ht="40.5" customHeight="1" x14ac:dyDescent="0.3">
      <c r="A7" s="10">
        <v>3</v>
      </c>
      <c r="B7" s="11" t="s">
        <v>38</v>
      </c>
      <c r="C7" s="12" t="s">
        <v>13</v>
      </c>
      <c r="D7" s="10" t="s">
        <v>43</v>
      </c>
      <c r="E7" s="22">
        <v>84</v>
      </c>
      <c r="F7" s="3" t="s">
        <v>48</v>
      </c>
      <c r="G7" s="31"/>
      <c r="H7" s="31">
        <f t="shared" si="0"/>
        <v>0</v>
      </c>
      <c r="I7" s="11"/>
    </row>
    <row r="8" spans="1:9" s="5" customFormat="1" ht="40.5" customHeight="1" x14ac:dyDescent="0.3">
      <c r="A8" s="10">
        <v>4</v>
      </c>
      <c r="B8" s="11" t="s">
        <v>41</v>
      </c>
      <c r="C8" s="12" t="s">
        <v>24</v>
      </c>
      <c r="D8" s="10" t="s">
        <v>43</v>
      </c>
      <c r="E8" s="22">
        <v>163</v>
      </c>
      <c r="F8" s="3" t="s">
        <v>17</v>
      </c>
      <c r="G8" s="31"/>
      <c r="H8" s="31">
        <f t="shared" si="0"/>
        <v>0</v>
      </c>
      <c r="I8" s="11"/>
    </row>
    <row r="9" spans="1:9" s="5" customFormat="1" ht="40.5" customHeight="1" x14ac:dyDescent="0.3">
      <c r="A9" s="10">
        <v>5</v>
      </c>
      <c r="B9" s="11" t="s">
        <v>37</v>
      </c>
      <c r="C9" s="12" t="s">
        <v>26</v>
      </c>
      <c r="D9" s="10" t="s">
        <v>43</v>
      </c>
      <c r="E9" s="22">
        <v>300</v>
      </c>
      <c r="F9" s="3" t="s">
        <v>46</v>
      </c>
      <c r="G9" s="31"/>
      <c r="H9" s="31">
        <f t="shared" si="0"/>
        <v>0</v>
      </c>
      <c r="I9" s="11"/>
    </row>
    <row r="10" spans="1:9" s="5" customFormat="1" ht="40.5" customHeight="1" x14ac:dyDescent="0.3">
      <c r="A10" s="10">
        <v>6</v>
      </c>
      <c r="B10" s="11" t="s">
        <v>37</v>
      </c>
      <c r="C10" s="12" t="s">
        <v>16</v>
      </c>
      <c r="D10" s="10" t="s">
        <v>43</v>
      </c>
      <c r="E10" s="22">
        <v>128</v>
      </c>
      <c r="F10" s="3" t="s">
        <v>48</v>
      </c>
      <c r="G10" s="31"/>
      <c r="H10" s="31">
        <f t="shared" si="0"/>
        <v>0</v>
      </c>
      <c r="I10" s="11"/>
    </row>
    <row r="11" spans="1:9" s="5" customFormat="1" ht="40.5" customHeight="1" x14ac:dyDescent="0.3">
      <c r="A11" s="7">
        <v>7</v>
      </c>
      <c r="B11" s="11" t="s">
        <v>33</v>
      </c>
      <c r="C11" s="12" t="s">
        <v>9</v>
      </c>
      <c r="D11" s="10" t="s">
        <v>43</v>
      </c>
      <c r="E11" s="22">
        <v>16</v>
      </c>
      <c r="F11" s="3" t="s">
        <v>49</v>
      </c>
      <c r="G11" s="31"/>
      <c r="H11" s="31">
        <f t="shared" si="0"/>
        <v>0</v>
      </c>
      <c r="I11" s="11"/>
    </row>
    <row r="12" spans="1:9" s="5" customFormat="1" ht="40.5" customHeight="1" x14ac:dyDescent="0.3">
      <c r="A12" s="10">
        <v>8</v>
      </c>
      <c r="B12" s="11" t="s">
        <v>31</v>
      </c>
      <c r="C12" s="12" t="s">
        <v>8</v>
      </c>
      <c r="D12" s="10" t="s">
        <v>43</v>
      </c>
      <c r="E12" s="22">
        <v>16</v>
      </c>
      <c r="F12" s="4" t="s">
        <v>35</v>
      </c>
      <c r="G12" s="31"/>
      <c r="H12" s="31">
        <f t="shared" si="0"/>
        <v>0</v>
      </c>
      <c r="I12" s="11"/>
    </row>
    <row r="13" spans="1:9" s="5" customFormat="1" ht="40.5" customHeight="1" x14ac:dyDescent="0.3">
      <c r="A13" s="10">
        <v>9</v>
      </c>
      <c r="B13" s="11" t="s">
        <v>29</v>
      </c>
      <c r="C13" s="12" t="s">
        <v>6</v>
      </c>
      <c r="D13" s="10" t="s">
        <v>43</v>
      </c>
      <c r="E13" s="22">
        <v>4</v>
      </c>
      <c r="F13" s="3" t="s">
        <v>50</v>
      </c>
      <c r="G13" s="31"/>
      <c r="H13" s="31">
        <f t="shared" si="0"/>
        <v>0</v>
      </c>
      <c r="I13" s="11"/>
    </row>
    <row r="14" spans="1:9" s="5" customFormat="1" ht="40.5" customHeight="1" x14ac:dyDescent="0.3">
      <c r="A14" s="10">
        <v>10</v>
      </c>
      <c r="B14" s="11" t="s">
        <v>32</v>
      </c>
      <c r="C14" s="12" t="s">
        <v>18</v>
      </c>
      <c r="D14" s="10" t="s">
        <v>43</v>
      </c>
      <c r="E14" s="22">
        <v>20</v>
      </c>
      <c r="F14" s="4" t="s">
        <v>34</v>
      </c>
      <c r="G14" s="31"/>
      <c r="H14" s="31">
        <f t="shared" si="0"/>
        <v>0</v>
      </c>
      <c r="I14" s="11"/>
    </row>
    <row r="15" spans="1:9" s="5" customFormat="1" ht="40.5" customHeight="1" x14ac:dyDescent="0.3">
      <c r="A15" s="10">
        <v>11</v>
      </c>
      <c r="B15" s="11" t="s">
        <v>27</v>
      </c>
      <c r="C15" s="12" t="s">
        <v>3</v>
      </c>
      <c r="D15" s="10" t="s">
        <v>44</v>
      </c>
      <c r="E15" s="22">
        <v>375</v>
      </c>
      <c r="F15" s="25" t="s">
        <v>56</v>
      </c>
      <c r="G15" s="31"/>
      <c r="H15" s="31">
        <f t="shared" si="0"/>
        <v>0</v>
      </c>
      <c r="I15" s="11"/>
    </row>
    <row r="16" spans="1:9" s="5" customFormat="1" ht="40.5" customHeight="1" x14ac:dyDescent="0.3">
      <c r="A16" s="7">
        <v>12</v>
      </c>
      <c r="B16" s="11" t="s">
        <v>42</v>
      </c>
      <c r="C16" s="12" t="s">
        <v>25</v>
      </c>
      <c r="D16" s="10" t="s">
        <v>43</v>
      </c>
      <c r="E16" s="22">
        <v>300</v>
      </c>
      <c r="F16" s="3" t="s">
        <v>46</v>
      </c>
      <c r="G16" s="31"/>
      <c r="H16" s="31">
        <f t="shared" si="0"/>
        <v>0</v>
      </c>
      <c r="I16" s="11"/>
    </row>
    <row r="17" spans="1:9" s="5" customFormat="1" ht="40.5" customHeight="1" x14ac:dyDescent="0.3">
      <c r="A17" s="10">
        <v>13</v>
      </c>
      <c r="B17" s="11" t="s">
        <v>40</v>
      </c>
      <c r="C17" s="12" t="s">
        <v>53</v>
      </c>
      <c r="D17" s="10" t="s">
        <v>43</v>
      </c>
      <c r="E17" s="22">
        <v>500</v>
      </c>
      <c r="F17" s="3" t="s">
        <v>47</v>
      </c>
      <c r="G17" s="31"/>
      <c r="H17" s="31">
        <f t="shared" si="0"/>
        <v>0</v>
      </c>
      <c r="I17" s="11"/>
    </row>
    <row r="18" spans="1:9" s="5" customFormat="1" ht="40.5" customHeight="1" x14ac:dyDescent="0.3">
      <c r="A18" s="28"/>
      <c r="B18" s="27"/>
      <c r="C18" s="29"/>
      <c r="D18" s="28"/>
      <c r="E18" s="30"/>
      <c r="F18" s="1"/>
      <c r="G18" s="27" t="s">
        <v>59</v>
      </c>
      <c r="H18" s="31">
        <f>SUM(H5:H17)</f>
        <v>0</v>
      </c>
      <c r="I18" s="27"/>
    </row>
    <row r="19" spans="1:9" s="5" customFormat="1" ht="24" customHeight="1" thickBot="1" x14ac:dyDescent="0.35">
      <c r="A19" s="28"/>
      <c r="B19" s="27"/>
      <c r="C19" s="29"/>
      <c r="D19" s="28"/>
      <c r="E19" s="30"/>
      <c r="F19" s="1"/>
      <c r="G19" s="27"/>
      <c r="H19" s="27"/>
      <c r="I19" s="27"/>
    </row>
    <row r="20" spans="1:9" s="5" customFormat="1" ht="15" thickBot="1" x14ac:dyDescent="0.35">
      <c r="A20" s="68" t="s">
        <v>54</v>
      </c>
      <c r="B20" s="69"/>
      <c r="C20" s="69"/>
      <c r="D20" s="69"/>
      <c r="E20" s="69"/>
      <c r="F20" s="69"/>
      <c r="G20" s="69"/>
      <c r="H20" s="69"/>
      <c r="I20" s="70"/>
    </row>
    <row r="21" spans="1:9" s="38" customFormat="1" ht="30" customHeight="1" x14ac:dyDescent="0.3">
      <c r="A21" s="42"/>
      <c r="B21" s="37"/>
      <c r="C21" s="37"/>
      <c r="D21" s="37"/>
      <c r="E21" s="57" t="s">
        <v>89</v>
      </c>
      <c r="G21" s="40" t="s">
        <v>60</v>
      </c>
      <c r="H21" s="56" t="s">
        <v>61</v>
      </c>
      <c r="I21" s="55"/>
    </row>
    <row r="22" spans="1:9" s="5" customFormat="1" ht="34.5" customHeight="1" x14ac:dyDescent="0.3">
      <c r="A22" s="7"/>
      <c r="B22" s="9" t="s">
        <v>38</v>
      </c>
      <c r="C22" s="75" t="s">
        <v>12</v>
      </c>
      <c r="D22" s="76"/>
      <c r="E22" s="26" t="s">
        <v>43</v>
      </c>
      <c r="F22" s="25" t="s">
        <v>48</v>
      </c>
      <c r="G22" s="39"/>
      <c r="H22" s="60"/>
      <c r="I22" s="61"/>
    </row>
    <row r="23" spans="1:9" s="5" customFormat="1" ht="34.5" customHeight="1" x14ac:dyDescent="0.3">
      <c r="A23" s="10"/>
      <c r="B23" s="11" t="s">
        <v>38</v>
      </c>
      <c r="C23" s="75" t="s">
        <v>14</v>
      </c>
      <c r="D23" s="76"/>
      <c r="E23" s="10" t="s">
        <v>43</v>
      </c>
      <c r="F23" s="25" t="s">
        <v>19</v>
      </c>
      <c r="G23" s="39"/>
      <c r="H23" s="60"/>
      <c r="I23" s="61"/>
    </row>
    <row r="24" spans="1:9" s="5" customFormat="1" ht="36.75" customHeight="1" x14ac:dyDescent="0.3">
      <c r="A24" s="10"/>
      <c r="B24" s="11" t="s">
        <v>38</v>
      </c>
      <c r="C24" s="75" t="s">
        <v>15</v>
      </c>
      <c r="D24" s="76"/>
      <c r="E24" s="10" t="s">
        <v>43</v>
      </c>
      <c r="F24" s="25" t="s">
        <v>48</v>
      </c>
      <c r="G24" s="39"/>
      <c r="H24" s="60"/>
      <c r="I24" s="61"/>
    </row>
    <row r="25" spans="1:9" s="5" customFormat="1" ht="35.1" customHeight="1" x14ac:dyDescent="0.3">
      <c r="A25" s="10"/>
      <c r="B25" s="11" t="s">
        <v>37</v>
      </c>
      <c r="C25" s="75" t="s">
        <v>11</v>
      </c>
      <c r="D25" s="76"/>
      <c r="E25" s="10" t="s">
        <v>43</v>
      </c>
      <c r="F25" s="25" t="s">
        <v>28</v>
      </c>
      <c r="G25" s="39"/>
      <c r="H25" s="60"/>
      <c r="I25" s="61"/>
    </row>
    <row r="26" spans="1:9" s="5" customFormat="1" ht="35.1" customHeight="1" x14ac:dyDescent="0.3">
      <c r="A26" s="10"/>
      <c r="B26" s="11" t="s">
        <v>37</v>
      </c>
      <c r="C26" s="75" t="s">
        <v>10</v>
      </c>
      <c r="D26" s="76"/>
      <c r="E26" s="10" t="s">
        <v>43</v>
      </c>
      <c r="F26" s="25" t="s">
        <v>28</v>
      </c>
      <c r="G26" s="39"/>
      <c r="H26" s="60"/>
      <c r="I26" s="61"/>
    </row>
    <row r="27" spans="1:9" s="5" customFormat="1" ht="35.1" customHeight="1" x14ac:dyDescent="0.3">
      <c r="A27" s="10"/>
      <c r="B27" s="11" t="s">
        <v>27</v>
      </c>
      <c r="C27" s="75" t="s">
        <v>23</v>
      </c>
      <c r="D27" s="76"/>
      <c r="E27" s="10" t="s">
        <v>43</v>
      </c>
      <c r="F27" s="25" t="s">
        <v>17</v>
      </c>
      <c r="G27" s="39"/>
      <c r="H27" s="60"/>
      <c r="I27" s="61"/>
    </row>
    <row r="28" spans="1:9" s="5" customFormat="1" ht="35.1" customHeight="1" x14ac:dyDescent="0.3">
      <c r="A28" s="10"/>
      <c r="B28" s="11" t="s">
        <v>27</v>
      </c>
      <c r="C28" s="75" t="s">
        <v>4</v>
      </c>
      <c r="D28" s="76"/>
      <c r="E28" s="10" t="s">
        <v>44</v>
      </c>
      <c r="F28" s="25" t="s">
        <v>28</v>
      </c>
      <c r="G28" s="39"/>
      <c r="H28" s="60"/>
      <c r="I28" s="61"/>
    </row>
    <row r="29" spans="1:9" s="5" customFormat="1" ht="35.1" customHeight="1" x14ac:dyDescent="0.3">
      <c r="A29" s="10"/>
      <c r="B29" s="11" t="s">
        <v>27</v>
      </c>
      <c r="C29" s="75" t="s">
        <v>5</v>
      </c>
      <c r="D29" s="76"/>
      <c r="E29" s="10" t="s">
        <v>43</v>
      </c>
      <c r="F29" s="25" t="s">
        <v>28</v>
      </c>
      <c r="G29" s="39"/>
      <c r="H29" s="60"/>
      <c r="I29" s="61"/>
    </row>
    <row r="30" spans="1:9" s="5" customFormat="1" ht="35.1" customHeight="1" x14ac:dyDescent="0.3">
      <c r="A30" s="10"/>
      <c r="B30" s="12" t="s">
        <v>51</v>
      </c>
      <c r="C30" s="75" t="s">
        <v>52</v>
      </c>
      <c r="D30" s="76"/>
      <c r="E30" s="13"/>
      <c r="F30" s="25" t="s">
        <v>39</v>
      </c>
      <c r="G30" s="39"/>
      <c r="H30" s="60"/>
      <c r="I30" s="61"/>
    </row>
    <row r="31" spans="1:9" s="5" customFormat="1" ht="35.1" customHeight="1" x14ac:dyDescent="0.3">
      <c r="A31" s="10"/>
      <c r="B31" s="11" t="s">
        <v>2</v>
      </c>
      <c r="C31" s="75"/>
      <c r="D31" s="76"/>
      <c r="E31" s="10"/>
      <c r="F31" s="25" t="s">
        <v>20</v>
      </c>
      <c r="G31" s="39"/>
      <c r="H31" s="60"/>
      <c r="I31" s="61"/>
    </row>
    <row r="32" spans="1:9" s="27" customFormat="1" ht="22.5" customHeight="1" thickBot="1" x14ac:dyDescent="0.35">
      <c r="A32" s="28"/>
      <c r="B32" s="29"/>
      <c r="C32" s="29"/>
      <c r="D32" s="41"/>
      <c r="E32" s="15"/>
      <c r="F32" s="1"/>
    </row>
    <row r="33" spans="1:10" s="27" customFormat="1" ht="22.5" customHeight="1" thickBot="1" x14ac:dyDescent="0.35">
      <c r="A33" s="28"/>
      <c r="B33" s="29"/>
      <c r="C33" s="29"/>
      <c r="D33" s="41"/>
      <c r="E33" s="15"/>
      <c r="F33" s="1"/>
      <c r="I33" s="59" t="s">
        <v>90</v>
      </c>
    </row>
    <row r="34" spans="1:10" ht="51" customHeight="1" x14ac:dyDescent="0.3">
      <c r="C34" s="50"/>
      <c r="D34" s="51"/>
      <c r="G34" s="71" t="s">
        <v>67</v>
      </c>
      <c r="H34" s="72"/>
      <c r="I34" s="58"/>
      <c r="J34" s="53"/>
    </row>
    <row r="35" spans="1:10" ht="27.75" customHeight="1" x14ac:dyDescent="0.3">
      <c r="C35" s="50"/>
      <c r="D35" s="51"/>
      <c r="G35" s="71" t="s">
        <v>91</v>
      </c>
      <c r="H35" s="72"/>
      <c r="I35" s="52"/>
      <c r="J35" s="53"/>
    </row>
    <row r="36" spans="1:10" ht="37.5" customHeight="1" x14ac:dyDescent="0.3">
      <c r="B36" s="21"/>
      <c r="C36" s="50"/>
      <c r="D36" s="51"/>
      <c r="G36" s="71" t="s">
        <v>68</v>
      </c>
      <c r="H36" s="72"/>
      <c r="I36" s="52"/>
      <c r="J36" s="53"/>
    </row>
    <row r="37" spans="1:10" ht="30.75" customHeight="1" x14ac:dyDescent="0.3">
      <c r="C37" s="50"/>
      <c r="D37" s="51"/>
      <c r="G37" s="71" t="s">
        <v>92</v>
      </c>
      <c r="H37" s="72"/>
      <c r="I37" s="52"/>
      <c r="J37" s="53"/>
    </row>
    <row r="38" spans="1:10" ht="33.75" customHeight="1" x14ac:dyDescent="0.3">
      <c r="C38" s="50"/>
      <c r="D38" s="51"/>
      <c r="G38" s="71" t="s">
        <v>69</v>
      </c>
      <c r="H38" s="72"/>
      <c r="I38" s="52"/>
      <c r="J38" s="53"/>
    </row>
    <row r="39" spans="1:10" ht="25.5" customHeight="1" x14ac:dyDescent="0.3">
      <c r="C39" s="50"/>
      <c r="D39" s="51"/>
      <c r="G39" s="71" t="s">
        <v>88</v>
      </c>
      <c r="H39" s="72"/>
      <c r="I39" s="52"/>
      <c r="J39" s="53"/>
    </row>
    <row r="40" spans="1:10" ht="28.5" customHeight="1" x14ac:dyDescent="0.3">
      <c r="C40" s="50"/>
      <c r="D40" s="51"/>
      <c r="G40" s="71" t="s">
        <v>70</v>
      </c>
      <c r="H40" s="72"/>
      <c r="I40" s="52"/>
      <c r="J40" s="53"/>
    </row>
    <row r="41" spans="1:10" ht="50.25" customHeight="1" x14ac:dyDescent="0.3">
      <c r="C41" s="50"/>
      <c r="D41" s="51"/>
      <c r="G41" s="71" t="s">
        <v>71</v>
      </c>
      <c r="H41" s="72"/>
      <c r="I41" s="52"/>
      <c r="J41" s="53"/>
    </row>
    <row r="42" spans="1:10" ht="39.75" customHeight="1" x14ac:dyDescent="0.3">
      <c r="C42" s="50"/>
      <c r="D42" s="51"/>
      <c r="G42" s="71" t="s">
        <v>87</v>
      </c>
      <c r="H42" s="72"/>
      <c r="I42" s="52"/>
      <c r="J42" s="53"/>
    </row>
    <row r="43" spans="1:10" ht="39.75" customHeight="1" x14ac:dyDescent="0.3">
      <c r="C43" s="50"/>
      <c r="D43" s="51"/>
      <c r="G43" s="71" t="s">
        <v>86</v>
      </c>
      <c r="H43" s="72"/>
      <c r="I43" s="44"/>
      <c r="J43" s="54"/>
    </row>
    <row r="44" spans="1:10" ht="106.5" customHeight="1" x14ac:dyDescent="0.3">
      <c r="C44" s="50"/>
      <c r="D44" s="51"/>
      <c r="G44" s="71" t="s">
        <v>72</v>
      </c>
      <c r="H44" s="72"/>
      <c r="I44" s="52"/>
      <c r="J44" s="53"/>
    </row>
  </sheetData>
  <mergeCells count="34">
    <mergeCell ref="C24:D24"/>
    <mergeCell ref="C25:D25"/>
    <mergeCell ref="C26:D26"/>
    <mergeCell ref="C27:D27"/>
    <mergeCell ref="G42:H42"/>
    <mergeCell ref="G44:H44"/>
    <mergeCell ref="G43:H43"/>
    <mergeCell ref="H22:I22"/>
    <mergeCell ref="H23:I23"/>
    <mergeCell ref="H24:I24"/>
    <mergeCell ref="H25:I25"/>
    <mergeCell ref="H26:I26"/>
    <mergeCell ref="H27:I27"/>
    <mergeCell ref="G36:H36"/>
    <mergeCell ref="G39:H39"/>
    <mergeCell ref="G40:H40"/>
    <mergeCell ref="G41:H41"/>
    <mergeCell ref="B4:C4"/>
    <mergeCell ref="G34:H34"/>
    <mergeCell ref="G35:H35"/>
    <mergeCell ref="H28:I28"/>
    <mergeCell ref="H29:I29"/>
    <mergeCell ref="C28:D28"/>
    <mergeCell ref="C29:D29"/>
    <mergeCell ref="H30:I30"/>
    <mergeCell ref="H31:I31"/>
    <mergeCell ref="D1:F2"/>
    <mergeCell ref="A20:I20"/>
    <mergeCell ref="G37:H37"/>
    <mergeCell ref="G38:H38"/>
    <mergeCell ref="C30:D30"/>
    <mergeCell ref="C31:D31"/>
    <mergeCell ref="C22:D22"/>
    <mergeCell ref="C23:D23"/>
  </mergeCells>
  <pageMargins left="0.7" right="0.7" top="0.75" bottom="0.75" header="0.3" footer="0.3"/>
  <pageSetup scale="47" fitToHeight="0" orientation="landscape" horizontalDpi="300" verticalDpi="300" r:id="rId1"/>
  <headerFooter>
    <oddHeader>Page &amp;P of &amp;N</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C927E-79A4-4992-B858-6E77C14484A1}">
  <dimension ref="A1:B28"/>
  <sheetViews>
    <sheetView workbookViewId="0">
      <selection activeCell="H11" sqref="H11"/>
    </sheetView>
  </sheetViews>
  <sheetFormatPr defaultRowHeight="14.4" x14ac:dyDescent="0.3"/>
  <cols>
    <col min="1" max="1" width="26.6640625" customWidth="1"/>
    <col min="2" max="2" width="98" customWidth="1"/>
  </cols>
  <sheetData>
    <row r="1" spans="1:2" ht="27" customHeight="1" x14ac:dyDescent="0.3">
      <c r="A1" s="46" t="s">
        <v>73</v>
      </c>
      <c r="B1" s="46" t="s">
        <v>74</v>
      </c>
    </row>
    <row r="2" spans="1:2" x14ac:dyDescent="0.3">
      <c r="A2" s="47" t="s">
        <v>75</v>
      </c>
      <c r="B2" s="48"/>
    </row>
    <row r="3" spans="1:2" ht="24" customHeight="1" x14ac:dyDescent="0.3">
      <c r="A3" s="49" t="s">
        <v>76</v>
      </c>
      <c r="B3" s="45"/>
    </row>
    <row r="4" spans="1:2" ht="24.9" customHeight="1" x14ac:dyDescent="0.3">
      <c r="A4" s="49" t="s">
        <v>77</v>
      </c>
      <c r="B4" s="45"/>
    </row>
    <row r="5" spans="1:2" ht="24.9" customHeight="1" x14ac:dyDescent="0.3">
      <c r="A5" s="49" t="s">
        <v>78</v>
      </c>
      <c r="B5" s="45"/>
    </row>
    <row r="6" spans="1:2" ht="24.9" customHeight="1" x14ac:dyDescent="0.3">
      <c r="A6" s="49" t="s">
        <v>79</v>
      </c>
      <c r="B6" s="45"/>
    </row>
    <row r="7" spans="1:2" ht="24.9" customHeight="1" x14ac:dyDescent="0.3">
      <c r="A7" s="49" t="s">
        <v>80</v>
      </c>
      <c r="B7" s="45"/>
    </row>
    <row r="8" spans="1:2" ht="24" customHeight="1" x14ac:dyDescent="0.3">
      <c r="A8" s="49" t="s">
        <v>81</v>
      </c>
      <c r="B8" s="45"/>
    </row>
    <row r="9" spans="1:2" ht="27" customHeight="1" x14ac:dyDescent="0.3">
      <c r="A9" s="49" t="s">
        <v>70</v>
      </c>
      <c r="B9" s="45"/>
    </row>
    <row r="10" spans="1:2" x14ac:dyDescent="0.3">
      <c r="A10" s="47" t="s">
        <v>82</v>
      </c>
      <c r="B10" s="48"/>
    </row>
    <row r="11" spans="1:2" ht="24.75" customHeight="1" x14ac:dyDescent="0.3">
      <c r="A11" s="49" t="s">
        <v>76</v>
      </c>
      <c r="B11" s="45"/>
    </row>
    <row r="12" spans="1:2" ht="24.9" customHeight="1" x14ac:dyDescent="0.3">
      <c r="A12" s="49" t="s">
        <v>77</v>
      </c>
      <c r="B12" s="45"/>
    </row>
    <row r="13" spans="1:2" ht="24.9" customHeight="1" x14ac:dyDescent="0.3">
      <c r="A13" s="49" t="s">
        <v>79</v>
      </c>
      <c r="B13" s="45"/>
    </row>
    <row r="14" spans="1:2" ht="24.9" customHeight="1" x14ac:dyDescent="0.3">
      <c r="A14" s="49" t="s">
        <v>80</v>
      </c>
      <c r="B14" s="45"/>
    </row>
    <row r="15" spans="1:2" ht="28.5" customHeight="1" x14ac:dyDescent="0.3">
      <c r="A15" s="49" t="s">
        <v>81</v>
      </c>
      <c r="B15" s="45"/>
    </row>
    <row r="16" spans="1:2" x14ac:dyDescent="0.3">
      <c r="A16" s="47" t="s">
        <v>83</v>
      </c>
      <c r="B16" s="48"/>
    </row>
    <row r="17" spans="1:2" ht="25.5" customHeight="1" x14ac:dyDescent="0.3">
      <c r="A17" s="49" t="s">
        <v>76</v>
      </c>
      <c r="B17" s="45"/>
    </row>
    <row r="18" spans="1:2" ht="24.9" customHeight="1" x14ac:dyDescent="0.3">
      <c r="A18" s="49" t="s">
        <v>77</v>
      </c>
      <c r="B18" s="45"/>
    </row>
    <row r="19" spans="1:2" ht="24.9" customHeight="1" x14ac:dyDescent="0.3">
      <c r="A19" s="49" t="s">
        <v>79</v>
      </c>
      <c r="B19" s="45"/>
    </row>
    <row r="20" spans="1:2" x14ac:dyDescent="0.3">
      <c r="A20" s="47" t="s">
        <v>84</v>
      </c>
      <c r="B20" s="48"/>
    </row>
    <row r="21" spans="1:2" ht="24" customHeight="1" x14ac:dyDescent="0.3">
      <c r="A21" s="49" t="s">
        <v>76</v>
      </c>
      <c r="B21" s="45"/>
    </row>
    <row r="22" spans="1:2" ht="24.9" customHeight="1" x14ac:dyDescent="0.3">
      <c r="A22" s="49" t="s">
        <v>77</v>
      </c>
      <c r="B22" s="45"/>
    </row>
    <row r="23" spans="1:2" ht="24.9" customHeight="1" x14ac:dyDescent="0.3">
      <c r="A23" s="49" t="s">
        <v>78</v>
      </c>
      <c r="B23" s="45"/>
    </row>
    <row r="24" spans="1:2" ht="24.9" customHeight="1" x14ac:dyDescent="0.3">
      <c r="A24" s="49" t="s">
        <v>79</v>
      </c>
      <c r="B24" s="45"/>
    </row>
    <row r="25" spans="1:2" x14ac:dyDescent="0.3">
      <c r="A25" s="47" t="s">
        <v>85</v>
      </c>
      <c r="B25" s="48"/>
    </row>
    <row r="26" spans="1:2" ht="27" customHeight="1" x14ac:dyDescent="0.3">
      <c r="A26" s="49" t="s">
        <v>76</v>
      </c>
      <c r="B26" s="45"/>
    </row>
    <row r="27" spans="1:2" ht="24.9" customHeight="1" x14ac:dyDescent="0.3">
      <c r="A27" s="49" t="s">
        <v>77</v>
      </c>
      <c r="B27" s="45"/>
    </row>
    <row r="28" spans="1:2" ht="24.9" customHeight="1" x14ac:dyDescent="0.3">
      <c r="A28" s="49" t="s">
        <v>79</v>
      </c>
      <c r="B28" s="45"/>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Appendix A</vt:lpstr>
      <vt:lpstr>Contacts-Ordering</vt:lpstr>
      <vt:lpstr>'Appendix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2025-05-13T19:30:43Z</dcterms:created>
  <dcterms:modified xsi:type="dcterms:W3CDTF">2025-05-20T22:19:38Z</dcterms:modified>
</cp:coreProperties>
</file>