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M:\Assets\KCRPC\"/>
    </mc:Choice>
  </mc:AlternateContent>
  <xr:revisionPtr revIDLastSave="0" documentId="8_{8F1B9B0F-C07E-48AE-8B82-B64788F61C7B}" xr6:coauthVersionLast="47" xr6:coauthVersionMax="47" xr10:uidLastSave="{00000000-0000-0000-0000-000000000000}"/>
  <bookViews>
    <workbookView xWindow="28680" yWindow="-120" windowWidth="25440" windowHeight="15270" xr2:uid="{1C15F55C-33B4-4CBC-B1E8-AD1C26622D0F}"/>
  </bookViews>
  <sheets>
    <sheet name="Section_5_0_Pricing" sheetId="1" r:id="rId1"/>
    <sheet name="Payment-Delivery" sheetId="2" r:id="rId2"/>
    <sheet name="Contacts" sheetId="3" r:id="rId3"/>
  </sheets>
  <definedNames>
    <definedName name="_xlnm.Print_Area" localSheetId="2">Contacts!$A$2:$B$35</definedName>
    <definedName name="_xlnm.Print_Area" localSheetId="1">'Payment-Delivery'!$A$1:$F$31</definedName>
    <definedName name="_xlnm.Print_Area" localSheetId="0">Section_5_0_Pricing!$A$1:$J$61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0" i="1" l="1"/>
  <c r="H59" i="1"/>
  <c r="H58" i="1"/>
  <c r="H57" i="1"/>
  <c r="H56" i="1"/>
  <c r="H55" i="1"/>
  <c r="H54" i="1"/>
  <c r="H61" i="1" s="1"/>
  <c r="H53" i="1"/>
  <c r="H52" i="1"/>
  <c r="H51" i="1"/>
  <c r="H50" i="1"/>
  <c r="H49" i="1"/>
  <c r="H48" i="1"/>
  <c r="H47" i="1"/>
  <c r="H46" i="1"/>
  <c r="H45" i="1"/>
  <c r="H44" i="1"/>
  <c r="H43" i="1"/>
  <c r="H42" i="1"/>
  <c r="H41"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alcChain>
</file>

<file path=xl/sharedStrings.xml><?xml version="1.0" encoding="utf-8"?>
<sst xmlns="http://schemas.openxmlformats.org/spreadsheetml/2006/main" count="302" uniqueCount="180">
  <si>
    <t>MARC/KCRPC BID NO. 122 TIRES</t>
  </si>
  <si>
    <t>BIDDER:</t>
  </si>
  <si>
    <t>OPENS:  APRIL 10, 2026 1PM CST</t>
  </si>
  <si>
    <t>*DO NOT ALTER FORMULAS*</t>
  </si>
  <si>
    <t>LINE ITEM</t>
  </si>
  <si>
    <t>PART #</t>
  </si>
  <si>
    <t>DESCRIPTION</t>
  </si>
  <si>
    <t>MANUFACTURER</t>
  </si>
  <si>
    <t>EST. ANNUAL QTY</t>
  </si>
  <si>
    <t>SUBSTITUTIONS ALLOWED?</t>
  </si>
  <si>
    <t>UNIT PRICE</t>
  </si>
  <si>
    <t>TOTAL PRICE</t>
  </si>
  <si>
    <t>732-002-500</t>
  </si>
  <si>
    <t>235/55R17 Eagle RS-A</t>
  </si>
  <si>
    <t>Goodyear</t>
  </si>
  <si>
    <t>NO</t>
  </si>
  <si>
    <t>407-285-374</t>
  </si>
  <si>
    <t>225/65R17 Assurance All-Season</t>
  </si>
  <si>
    <t>407-826-374</t>
  </si>
  <si>
    <t>235/55R18 Assurance All-Season</t>
  </si>
  <si>
    <t>43109-09A</t>
  </si>
  <si>
    <t>Front MC Tire</t>
  </si>
  <si>
    <t>Worth Harley</t>
  </si>
  <si>
    <t>Rear MC Tire</t>
  </si>
  <si>
    <t>480-127-856</t>
  </si>
  <si>
    <t>255/70R16 Wrangler Workhorse AT</t>
  </si>
  <si>
    <t>481-103-855</t>
  </si>
  <si>
    <t>LT245/75R16 Wrangler Workhorse AT</t>
  </si>
  <si>
    <t>732-312-500</t>
  </si>
  <si>
    <t>P225/60R18 Eagle RS-A</t>
  </si>
  <si>
    <t>110-929-545</t>
  </si>
  <si>
    <t>255/55R2O ASSUR MAXLIFE 107H</t>
  </si>
  <si>
    <t>110-957-545</t>
  </si>
  <si>
    <t>GY 265/60R18 ASSUR MAXLIFE 110H</t>
  </si>
  <si>
    <t>413-087-582</t>
  </si>
  <si>
    <t>255/65R18 111H Goodyear Assurance ComfortDrive</t>
  </si>
  <si>
    <t>481-104-855</t>
  </si>
  <si>
    <t>LT245/75R17 Wrangler Workhorse AT</t>
  </si>
  <si>
    <t>481-535-855</t>
  </si>
  <si>
    <t>LT265/70R17 Wrangler Workhorse AT</t>
  </si>
  <si>
    <t>724-858-519</t>
  </si>
  <si>
    <t>235/80R16 ENDURANCE ST 10</t>
  </si>
  <si>
    <t>724-861-519</t>
  </si>
  <si>
    <t>205/75R15 ENDURANCE ST 08 Trailer Tire</t>
  </si>
  <si>
    <t>131-196-995</t>
  </si>
  <si>
    <t>195/75R16C Wrangler HT</t>
  </si>
  <si>
    <t>139-172-053</t>
  </si>
  <si>
    <t>225/70R19.5 G647 RSS TL14</t>
  </si>
  <si>
    <t>407-599-374</t>
  </si>
  <si>
    <t>235/55R17 Assurance All Season</t>
  </si>
  <si>
    <t>732-026-500</t>
  </si>
  <si>
    <t>245/55R18 Eagle RS-A</t>
  </si>
  <si>
    <t>131-748-875</t>
  </si>
  <si>
    <t>LT225/75R16 Wrangler Workhorse HT</t>
  </si>
  <si>
    <t>732-005-558</t>
  </si>
  <si>
    <t>255/60R18 Eagle Enforcer All Weather</t>
  </si>
  <si>
    <t>110-507-545</t>
  </si>
  <si>
    <t>215/55R16 XL 97H Goodyear Assurance MaxLife BW</t>
  </si>
  <si>
    <t>116-003-632</t>
  </si>
  <si>
    <t>255/65R18 Wrangler Workhorse HT</t>
  </si>
  <si>
    <t>138-302-265</t>
  </si>
  <si>
    <t>12R22.5 G622 RSD TL16</t>
  </si>
  <si>
    <t>139-177-080</t>
  </si>
  <si>
    <t>245/70R19.5 Goodyear G647 RSS</t>
  </si>
  <si>
    <t>157-045-622</t>
  </si>
  <si>
    <t>P265/70R16</t>
  </si>
  <si>
    <t>183-482-418</t>
  </si>
  <si>
    <t>Wrangler SR-A</t>
  </si>
  <si>
    <t>407-525-374</t>
  </si>
  <si>
    <t>215/55R16 Assurance All-Season</t>
  </si>
  <si>
    <t>407-715-374</t>
  </si>
  <si>
    <t>P225/60R16 Eagle RS-A</t>
  </si>
  <si>
    <t>407-784-374</t>
  </si>
  <si>
    <t>235/60R16 Assurance All Season</t>
  </si>
  <si>
    <t>407-815-374</t>
  </si>
  <si>
    <t>235/60R18</t>
  </si>
  <si>
    <t>413-012-582</t>
  </si>
  <si>
    <t>245/60R18 Assurance ComfortDrive</t>
  </si>
  <si>
    <t>481-745-855</t>
  </si>
  <si>
    <t>LT235/85R16 Wrangler Workhorse AT</t>
  </si>
  <si>
    <t>724-857-519</t>
  </si>
  <si>
    <t>225/75R15 ENDURANCE ST10</t>
  </si>
  <si>
    <t>732-297-500</t>
  </si>
  <si>
    <t>P235/55R17 Eagle RS-A</t>
  </si>
  <si>
    <t>SUBSTITUTIONS ALLOWED</t>
  </si>
  <si>
    <t>BRAND BIDDING</t>
  </si>
  <si>
    <t>PART NUMBER</t>
  </si>
  <si>
    <t>11L-15 Farm F2</t>
  </si>
  <si>
    <t>Carlstar</t>
  </si>
  <si>
    <t>YES</t>
  </si>
  <si>
    <t>12-16.5 XD2010 R4 12PR BACKHOE TIRE</t>
  </si>
  <si>
    <t>Galaxy</t>
  </si>
  <si>
    <t>11R22.5 Front/Steer Tire of Dump Truck
16 ply or Sweeper Front Tire</t>
  </si>
  <si>
    <t>Sailun</t>
  </si>
  <si>
    <t>3TT650</t>
  </si>
  <si>
    <t>AP268 / 11R22.5 ALL STEEL RADIAL
Front Steer Tire for Dump &amp; Sweepers</t>
  </si>
  <si>
    <t>Transporter</t>
  </si>
  <si>
    <t>ROADX RH647SP - 215/75R17.5 H Trailer Tire</t>
  </si>
  <si>
    <t>312559HT</t>
  </si>
  <si>
    <t>11R22.5 TRAZANO CM 980 16 PLY Rear Tire</t>
  </si>
  <si>
    <t>Trazano</t>
  </si>
  <si>
    <t>425/65r22.5 ARMORMAX MSA</t>
  </si>
  <si>
    <t>ArmorMax</t>
  </si>
  <si>
    <t>16.9-30 R-1KA</t>
  </si>
  <si>
    <t>Tractor tire</t>
  </si>
  <si>
    <t>248-715</t>
  </si>
  <si>
    <t>245/70R19.5 Bridgestone R238</t>
  </si>
  <si>
    <t>Bridgestone</t>
  </si>
  <si>
    <t>ST175/80R13 Message Board Tire</t>
  </si>
  <si>
    <t>Freestar</t>
  </si>
  <si>
    <t>ST205/75R15 Trailer Tire</t>
  </si>
  <si>
    <t>11.00-16 Sidearm Tire 4-RIB</t>
  </si>
  <si>
    <t>Ascenso</t>
  </si>
  <si>
    <t>Grabber HTS 245/75R17</t>
  </si>
  <si>
    <t>General</t>
  </si>
  <si>
    <t>8-14.5 Mobile Home Trailer LB8145G</t>
  </si>
  <si>
    <t>Power King</t>
  </si>
  <si>
    <t>LT235/80r17 Michelin Energy Saver A/S</t>
  </si>
  <si>
    <t>Michelin</t>
  </si>
  <si>
    <t>358-799-038</t>
  </si>
  <si>
    <t>ARMORSTEEL MSA2 11R22.5</t>
  </si>
  <si>
    <t>Kelly</t>
  </si>
  <si>
    <t>245/75R17</t>
  </si>
  <si>
    <t>12-16.5 Directional Tire</t>
  </si>
  <si>
    <t>Carlisle</t>
  </si>
  <si>
    <t>5Y-612-24-J7S-M</t>
  </si>
  <si>
    <t>7.5-16LT Trans Rib LT</t>
  </si>
  <si>
    <t>K9 Farm</t>
  </si>
  <si>
    <t>6H04621</t>
  </si>
  <si>
    <t>ST225/75D15 HF1</t>
  </si>
  <si>
    <t>SuperMax</t>
  </si>
  <si>
    <t>TOTAL BID:</t>
  </si>
  <si>
    <t xml:space="preserve">SECTION 5.0 </t>
  </si>
  <si>
    <t>BIDDER'S RESPONSE:</t>
  </si>
  <si>
    <t>Payment:</t>
  </si>
  <si>
    <t>Payment terms are Net 30. Does bidder offer discount for prompt (early) payment for payment made earlier than 30 days?</t>
  </si>
  <si>
    <t>Yes</t>
  </si>
  <si>
    <t>No</t>
  </si>
  <si>
    <t>State percent of discount available for early payment (i.e. Net 10, 2%): The discount will be used for evaluation purposes. (All purchases made with procurement card shall qualify for the discount, if offered.)</t>
  </si>
  <si>
    <t xml:space="preserve">Net   </t>
  </si>
  <si>
    <t>Do you accept government procurement cards (i.e. Visa/MasterCard)?</t>
  </si>
  <si>
    <t>State percentage of any credit card processing fees to be added, if any, or state N/A:</t>
  </si>
  <si>
    <t>Fee</t>
  </si>
  <si>
    <t>Delivery:</t>
  </si>
  <si>
    <t>Delivery time requirements: F.O.B. Destination, Inside Delivery (will be used for evaluation purposes)</t>
  </si>
  <si>
    <t>Orders placed by 12PM, same day delivery by 4PM</t>
  </si>
  <si>
    <t>Orders placed after 12PM, delivery by 12PM following business day</t>
  </si>
  <si>
    <t>Are there any exceptions or additions to the requirements and specifications? If “yes”, attach separate sheet detailing the exceptions or additions. Any details provided must be cross referenced to the appropriate section, paragraph or line item number.</t>
  </si>
  <si>
    <t>Ordering:</t>
  </si>
  <si>
    <t>Do you offer online ordering ability?</t>
  </si>
  <si>
    <t>If yes, provide web address:</t>
  </si>
  <si>
    <t>Web:</t>
  </si>
  <si>
    <t>Off Shelf:</t>
  </si>
  <si>
    <t xml:space="preserve">Do you offer an “off shelf” discount for similar tire products? </t>
  </si>
  <si>
    <t>If yes, state percent of discount  and attach price sheet or web link to catalog:</t>
  </si>
  <si>
    <t>Discount:</t>
  </si>
  <si>
    <t>Business</t>
  </si>
  <si>
    <t>State business entity ID for conducting business in states of Kansas and Missouri:</t>
  </si>
  <si>
    <t>Kansas</t>
  </si>
  <si>
    <t>Missouri</t>
  </si>
  <si>
    <t>Company Structure and coverage area (check all that are applicable):</t>
  </si>
  <si>
    <t>National</t>
  </si>
  <si>
    <t>Regional</t>
  </si>
  <si>
    <t>Local</t>
  </si>
  <si>
    <t xml:space="preserve">Contacts - Ordering, Service, Remittance, Reports </t>
  </si>
  <si>
    <t>Ordering</t>
  </si>
  <si>
    <t>Contact Person:</t>
  </si>
  <si>
    <t>Phone:</t>
  </si>
  <si>
    <t>Fax:</t>
  </si>
  <si>
    <t>Email:</t>
  </si>
  <si>
    <t>Street:</t>
  </si>
  <si>
    <t>City, State, Zip</t>
  </si>
  <si>
    <t>Web address:</t>
  </si>
  <si>
    <t>Technical Support:</t>
  </si>
  <si>
    <t>Emergency Contact:</t>
  </si>
  <si>
    <t>Name:</t>
  </si>
  <si>
    <t>Mobile:</t>
  </si>
  <si>
    <t>Remittance</t>
  </si>
  <si>
    <t xml:space="preserve">Company principal </t>
  </si>
  <si>
    <t>Sales Reporting and Rebates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</si>
</sst>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quot;$&quot;* #,##0.00&quot; &quot;;&quot; &quot;&quot;$&quot;* &quot;(&quot;#,##0.00&quot;)&quot;;&quot; &quot;&quot;$&quot;* &quot;-&quot;#&quot; &quot;;&quot; &quot;@&quot; &quot;"/>
    <numFmt numFmtId="165" formatCode="yyyy\-mm\-dd;@"/>
  </numFmts>
  <fonts count="8" x14ac:knownFonts="1">
    <font>
      <sz val="11"/>
      <color rgb="FF000000"/>
      <name val="Calibri"/>
      <family val="2"/>
    </font>
    <font>
      <sz val="11"/>
      <color rgb="FF000000"/>
      <name val="Calibri"/>
      <family val="2"/>
    </font>
    <font>
      <b/>
      <sz val="11"/>
      <color rgb="FF000000"/>
      <name val="Calibri"/>
      <family val="2"/>
    </font>
    <font>
      <b/>
      <sz val="8"/>
      <color rgb="FF000000"/>
      <name val="Calibri"/>
      <family val="2"/>
    </font>
    <font>
      <b/>
      <sz val="11"/>
      <color rgb="FFFF0000"/>
      <name val="Calibri"/>
      <family val="2"/>
    </font>
    <font>
      <i/>
      <sz val="11"/>
      <color rgb="FF000000"/>
      <name val="Calibri"/>
      <family val="2"/>
    </font>
    <font>
      <sz val="10"/>
      <color rgb="FF000000"/>
      <name val="Calibri"/>
      <family val="2"/>
    </font>
    <font>
      <sz val="12"/>
      <color rgb="FF000000"/>
      <name val="Calibri"/>
      <family val="2"/>
    </font>
  </fonts>
  <fills count="3">
    <fill>
      <patternFill patternType="none"/>
    </fill>
    <fill>
      <patternFill patternType="gray125"/>
    </fill>
    <fill>
      <patternFill patternType="solid">
        <fgColor rgb="FFDDEBF7"/>
        <bgColor rgb="FFDDEBF7"/>
      </patternFill>
    </fill>
  </fills>
  <borders count="7">
    <border>
      <left/>
      <right/>
      <top/>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s>
  <cellStyleXfs count="2">
    <xf numFmtId="0" fontId="0" fillId="0" borderId="0"/>
    <xf numFmtId="164" fontId="1" fillId="0" borderId="0" applyFont="0" applyFill="0" applyBorder="0" applyAlignment="0" applyProtection="0"/>
  </cellStyleXfs>
  <cellXfs count="71">
    <xf numFmtId="0" fontId="0" fillId="0" borderId="0" xfId="0"/>
    <xf numFmtId="0" fontId="2" fillId="0" borderId="0" xfId="0" applyFont="1" applyAlignment="1">
      <alignment horizontal="center" vertical="top"/>
    </xf>
    <xf numFmtId="0" fontId="2" fillId="0" borderId="0" xfId="0" applyFont="1" applyAlignment="1">
      <alignment horizontal="right" vertical="center"/>
    </xf>
    <xf numFmtId="0" fontId="0" fillId="0" borderId="0" xfId="0" applyAlignment="1">
      <alignment horizontal="center"/>
    </xf>
    <xf numFmtId="0" fontId="2" fillId="0" borderId="0" xfId="0" applyFont="1" applyAlignment="1">
      <alignment horizontal="center"/>
    </xf>
    <xf numFmtId="0" fontId="2" fillId="0" borderId="0" xfId="0" applyFont="1"/>
    <xf numFmtId="0" fontId="3" fillId="0" borderId="0" xfId="0" applyFont="1" applyAlignment="1">
      <alignment vertical="top"/>
    </xf>
    <xf numFmtId="0" fontId="3" fillId="0" borderId="0" xfId="0" applyFont="1" applyAlignment="1">
      <alignment vertical="top" wrapText="1"/>
    </xf>
    <xf numFmtId="0" fontId="4" fillId="0" borderId="0" xfId="0" applyFont="1"/>
    <xf numFmtId="0" fontId="2" fillId="0" borderId="2"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wrapText="1"/>
    </xf>
    <xf numFmtId="0" fontId="0" fillId="0" borderId="3" xfId="0" applyBorder="1" applyAlignment="1">
      <alignment horizontal="center"/>
    </xf>
    <xf numFmtId="0" fontId="0" fillId="0" borderId="2" xfId="0" applyBorder="1" applyAlignment="1">
      <alignment horizontal="center"/>
    </xf>
    <xf numFmtId="164" fontId="1" fillId="0" borderId="2" xfId="1" applyBorder="1" applyAlignment="1"/>
    <xf numFmtId="164" fontId="1" fillId="0" borderId="2" xfId="1" applyBorder="1"/>
    <xf numFmtId="0" fontId="5"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164" fontId="1" fillId="0" borderId="2" xfId="1" applyBorder="1" applyAlignment="1">
      <alignment vertical="top"/>
    </xf>
    <xf numFmtId="0" fontId="0" fillId="0" borderId="0" xfId="0" applyAlignment="1">
      <alignment vertical="top"/>
    </xf>
    <xf numFmtId="164" fontId="1" fillId="0" borderId="2" xfId="1" applyBorder="1" applyAlignment="1">
      <alignment horizontal="center" vertical="center" wrapText="1"/>
    </xf>
    <xf numFmtId="164" fontId="1" fillId="0" borderId="2" xfId="1" applyBorder="1" applyAlignment="1">
      <alignment vertical="center" wrapText="1"/>
    </xf>
    <xf numFmtId="0" fontId="2" fillId="2" borderId="2" xfId="0" applyFont="1" applyFill="1" applyBorder="1" applyAlignment="1">
      <alignment horizontal="center"/>
    </xf>
    <xf numFmtId="0" fontId="0" fillId="2" borderId="3" xfId="0" applyFill="1" applyBorder="1" applyAlignment="1">
      <alignment horizontal="center"/>
    </xf>
    <xf numFmtId="0" fontId="0" fillId="2" borderId="2" xfId="0" applyFill="1" applyBorder="1" applyAlignment="1">
      <alignment horizontal="center"/>
    </xf>
    <xf numFmtId="164" fontId="1" fillId="2" borderId="2" xfId="1" applyFill="1" applyBorder="1" applyAlignment="1">
      <alignment vertical="center" wrapText="1"/>
    </xf>
    <xf numFmtId="164" fontId="1" fillId="2" borderId="2" xfId="1" applyFill="1" applyBorder="1"/>
    <xf numFmtId="0" fontId="2" fillId="2" borderId="2" xfId="0" applyFont="1" applyFill="1" applyBorder="1" applyAlignment="1">
      <alignment horizontal="center" wrapText="1"/>
    </xf>
    <xf numFmtId="0" fontId="0" fillId="0" borderId="2" xfId="0" applyBorder="1"/>
    <xf numFmtId="0" fontId="0" fillId="0" borderId="2" xfId="0" applyBorder="1" applyAlignment="1">
      <alignment vertical="center" wrapText="1"/>
    </xf>
    <xf numFmtId="164" fontId="5" fillId="0" borderId="2" xfId="1" applyFont="1" applyBorder="1" applyAlignment="1">
      <alignment vertical="center" wrapText="1"/>
    </xf>
    <xf numFmtId="164" fontId="1" fillId="0" borderId="4" xfId="1" applyBorder="1"/>
    <xf numFmtId="0" fontId="2" fillId="0" borderId="0" xfId="0" applyFont="1" applyAlignment="1">
      <alignment vertical="center" wrapText="1"/>
    </xf>
    <xf numFmtId="164" fontId="2" fillId="0" borderId="1" xfId="0" applyNumberFormat="1" applyFont="1" applyBorder="1" applyAlignment="1">
      <alignment vertical="center" wrapText="1"/>
    </xf>
    <xf numFmtId="0" fontId="6" fillId="0" borderId="0" xfId="0" applyFont="1" applyAlignment="1">
      <alignment horizontal="justify" vertical="center" wrapText="1"/>
    </xf>
    <xf numFmtId="0" fontId="6" fillId="0" borderId="0" xfId="0" applyFont="1" applyAlignment="1">
      <alignment vertical="center" wrapText="1"/>
    </xf>
    <xf numFmtId="0" fontId="7" fillId="0" borderId="0" xfId="0" applyFont="1" applyAlignment="1">
      <alignment horizontal="center"/>
    </xf>
    <xf numFmtId="0" fontId="6" fillId="0" borderId="0" xfId="0" applyFont="1" applyAlignment="1">
      <alignment horizontal="center" vertical="center" wrapText="1"/>
    </xf>
    <xf numFmtId="165" fontId="7" fillId="0" borderId="0" xfId="0" applyNumberFormat="1" applyFont="1"/>
    <xf numFmtId="165" fontId="0" fillId="0" borderId="0" xfId="0" applyNumberFormat="1"/>
    <xf numFmtId="0" fontId="2" fillId="0" borderId="0" xfId="0" applyFont="1" applyAlignment="1">
      <alignment horizontal="center" vertical="top"/>
    </xf>
    <xf numFmtId="0" fontId="2" fillId="0" borderId="1" xfId="0" applyFont="1" applyFill="1" applyBorder="1" applyAlignment="1">
      <alignment horizontal="left" vertical="top"/>
    </xf>
    <xf numFmtId="0" fontId="0" fillId="0" borderId="0" xfId="0"/>
    <xf numFmtId="0" fontId="0" fillId="0" borderId="0" xfId="0" applyAlignment="1">
      <alignment horizontal="left" vertical="top"/>
    </xf>
    <xf numFmtId="0" fontId="0" fillId="0" borderId="0" xfId="0" applyAlignment="1">
      <alignment horizontal="left"/>
    </xf>
    <xf numFmtId="0" fontId="0" fillId="0" borderId="0" xfId="0" applyAlignment="1">
      <alignment wrapText="1"/>
    </xf>
    <xf numFmtId="0" fontId="0" fillId="0" borderId="0" xfId="0" applyAlignment="1">
      <alignment horizontal="left" wrapText="1"/>
    </xf>
    <xf numFmtId="0" fontId="2" fillId="2" borderId="0" xfId="0" applyFont="1" applyFill="1" applyAlignment="1">
      <alignment horizontal="center"/>
    </xf>
    <xf numFmtId="0" fontId="0" fillId="0" borderId="0" xfId="0" applyAlignment="1">
      <alignment horizontal="right" wrapText="1"/>
    </xf>
    <xf numFmtId="0" fontId="0" fillId="0" borderId="2" xfId="0" applyBorder="1" applyAlignment="1">
      <alignment horizontal="left" vertical="top" wrapText="1"/>
    </xf>
    <xf numFmtId="0" fontId="0" fillId="0" borderId="2" xfId="0" applyBorder="1" applyAlignment="1">
      <alignment vertical="top" wrapText="1"/>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horizontal="left" vertical="top" wrapText="1"/>
    </xf>
    <xf numFmtId="0" fontId="2" fillId="0" borderId="0" xfId="0" applyFont="1" applyAlignment="1">
      <alignment wrapText="1"/>
    </xf>
    <xf numFmtId="0" fontId="0" fillId="0" borderId="5" xfId="0" applyBorder="1" applyAlignment="1">
      <alignment horizontal="left" vertical="top" wrapText="1"/>
    </xf>
    <xf numFmtId="0" fontId="0" fillId="0" borderId="6" xfId="0" applyBorder="1" applyAlignment="1">
      <alignment vertical="top" wrapText="1"/>
    </xf>
    <xf numFmtId="0" fontId="0" fillId="0" borderId="5" xfId="0" applyBorder="1" applyAlignment="1">
      <alignment vertical="top" wrapText="1"/>
    </xf>
    <xf numFmtId="0" fontId="0" fillId="0" borderId="2" xfId="0" applyBorder="1" applyAlignment="1">
      <alignment horizontal="center" vertical="top"/>
    </xf>
    <xf numFmtId="0" fontId="0" fillId="0" borderId="2" xfId="0" applyBorder="1" applyAlignment="1">
      <alignment horizontal="right" vertical="top" wrapText="1"/>
    </xf>
    <xf numFmtId="0" fontId="0" fillId="0" borderId="0" xfId="0" applyAlignment="1">
      <alignment horizontal="right" vertical="top" wrapText="1"/>
    </xf>
    <xf numFmtId="0" fontId="2" fillId="0" borderId="0" xfId="0" applyFont="1" applyAlignment="1">
      <alignment horizontal="center" vertical="top" wrapText="1"/>
    </xf>
    <xf numFmtId="0" fontId="0" fillId="0" borderId="2" xfId="0" applyFill="1" applyBorder="1"/>
    <xf numFmtId="0" fontId="2" fillId="0" borderId="0" xfId="0" applyFont="1" applyAlignment="1">
      <alignment horizontal="center" vertical="center"/>
    </xf>
    <xf numFmtId="0" fontId="2" fillId="2" borderId="2" xfId="0" applyFont="1" applyFill="1" applyBorder="1" applyAlignment="1">
      <alignment horizontal="center" vertical="center" wrapText="1"/>
    </xf>
    <xf numFmtId="0" fontId="0" fillId="2" borderId="2" xfId="0" applyFill="1" applyBorder="1" applyAlignment="1">
      <alignment vertical="center" wrapText="1"/>
    </xf>
    <xf numFmtId="0" fontId="0" fillId="0" borderId="2" xfId="0" applyBorder="1" applyAlignment="1">
      <alignment horizontal="right" vertical="center" wrapText="1"/>
    </xf>
    <xf numFmtId="0" fontId="2" fillId="2" borderId="4" xfId="0" applyFont="1" applyFill="1" applyBorder="1" applyAlignment="1">
      <alignment horizontal="center" vertical="center" wrapText="1"/>
    </xf>
    <xf numFmtId="0" fontId="6" fillId="0" borderId="2" xfId="0" applyFont="1" applyBorder="1" applyAlignment="1">
      <alignment horizontal="right" vertical="center" wrapText="1"/>
    </xf>
    <xf numFmtId="0" fontId="0" fillId="0" borderId="3" xfId="0" applyBorder="1" applyAlignment="1">
      <alignment vertical="center" wrapText="1"/>
    </xf>
  </cellXfs>
  <cellStyles count="2">
    <cellStyle name="Currency" xfId="1" builtinId="4" customBuiltin="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1247771</xdr:colOff>
      <xdr:row>0</xdr:row>
      <xdr:rowOff>0</xdr:rowOff>
    </xdr:from>
    <xdr:ext cx="1103379" cy="609603"/>
    <xdr:pic>
      <xdr:nvPicPr>
        <xdr:cNvPr id="2" name="Picture 3">
          <a:extLst>
            <a:ext uri="{FF2B5EF4-FFF2-40B4-BE49-F238E27FC236}">
              <a16:creationId xmlns:a16="http://schemas.microsoft.com/office/drawing/2014/main" id="{E54B5FD4-3E4D-8274-EE99-AD8C79E43FE2}"/>
            </a:ext>
          </a:extLst>
        </xdr:cNvPr>
        <xdr:cNvPicPr>
          <a:picLocks noChangeAspect="1"/>
        </xdr:cNvPicPr>
      </xdr:nvPicPr>
      <xdr:blipFill>
        <a:blip xmlns:r="http://schemas.openxmlformats.org/officeDocument/2006/relationships"/>
        <a:stretch>
          <a:fillRect/>
        </a:stretch>
      </xdr:blipFill>
      <xdr:spPr>
        <a:xfrm>
          <a:off x="3790946" y="0"/>
          <a:ext cx="1103379" cy="60960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103379" cy="609603"/>
    <xdr:pic>
      <xdr:nvPicPr>
        <xdr:cNvPr id="2" name="Picture 2">
          <a:extLst>
            <a:ext uri="{FF2B5EF4-FFF2-40B4-BE49-F238E27FC236}">
              <a16:creationId xmlns:a16="http://schemas.microsoft.com/office/drawing/2014/main" id="{F6E962FD-758F-77AB-65F4-7049243E8D41}"/>
            </a:ext>
          </a:extLst>
        </xdr:cNvPr>
        <xdr:cNvPicPr>
          <a:picLocks noChangeAspect="1"/>
        </xdr:cNvPicPr>
      </xdr:nvPicPr>
      <xdr:blipFill>
        <a:blip xmlns:r="http://schemas.openxmlformats.org/officeDocument/2006/relationships"/>
        <a:stretch>
          <a:fillRect/>
        </a:stretch>
      </xdr:blipFill>
      <xdr:spPr>
        <a:xfrm>
          <a:off x="0" y="0"/>
          <a:ext cx="1103379" cy="60960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439616</xdr:colOff>
      <xdr:row>0</xdr:row>
      <xdr:rowOff>62800</xdr:rowOff>
    </xdr:from>
    <xdr:ext cx="1103379" cy="613791"/>
    <xdr:pic>
      <xdr:nvPicPr>
        <xdr:cNvPr id="2" name="Picture 2">
          <a:extLst>
            <a:ext uri="{FF2B5EF4-FFF2-40B4-BE49-F238E27FC236}">
              <a16:creationId xmlns:a16="http://schemas.microsoft.com/office/drawing/2014/main" id="{857F4678-128B-2505-F8E0-01E9F6BACBBE}"/>
            </a:ext>
          </a:extLst>
        </xdr:cNvPr>
        <xdr:cNvPicPr>
          <a:picLocks noChangeAspect="1"/>
        </xdr:cNvPicPr>
      </xdr:nvPicPr>
      <xdr:blipFill>
        <a:blip xmlns:r="http://schemas.openxmlformats.org/officeDocument/2006/relationships"/>
        <a:stretch>
          <a:fillRect/>
        </a:stretch>
      </xdr:blipFill>
      <xdr:spPr>
        <a:xfrm>
          <a:off x="439616" y="62800"/>
          <a:ext cx="1103379" cy="613791"/>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B386-9791-4D9C-B85A-07D15021D2E5}">
  <sheetPr>
    <pageSetUpPr fitToPage="1"/>
  </sheetPr>
  <dimension ref="A1:O91"/>
  <sheetViews>
    <sheetView tabSelected="1" workbookViewId="0">
      <selection sqref="A1:B1"/>
    </sheetView>
  </sheetViews>
  <sheetFormatPr defaultRowHeight="15" x14ac:dyDescent="0.3"/>
  <cols>
    <col min="1" max="1" width="13.5546875" customWidth="1"/>
    <col min="2" max="2" width="23.44140625" customWidth="1"/>
    <col min="3" max="3" width="65.109375" bestFit="1" customWidth="1"/>
    <col min="4" max="4" width="16.5546875" customWidth="1"/>
    <col min="5" max="5" width="12.6640625" style="3" customWidth="1"/>
    <col min="6" max="6" width="16.33203125" style="3" customWidth="1"/>
    <col min="7" max="7" width="18.33203125" customWidth="1"/>
    <col min="8" max="8" width="25.6640625" customWidth="1"/>
    <col min="9" max="9" width="20.5546875" customWidth="1"/>
    <col min="10" max="10" width="29.44140625" customWidth="1"/>
    <col min="11" max="11" width="8.88671875" customWidth="1"/>
    <col min="12" max="12" width="11" customWidth="1"/>
    <col min="13" max="13" width="8.88671875" customWidth="1"/>
  </cols>
  <sheetData>
    <row r="1" spans="1:15" ht="31.5" customHeight="1" thickBot="1" x14ac:dyDescent="0.35">
      <c r="A1" s="41" t="s">
        <v>0</v>
      </c>
      <c r="B1" s="41"/>
      <c r="C1" s="2"/>
      <c r="D1" s="42" t="s">
        <v>1</v>
      </c>
      <c r="E1" s="42"/>
      <c r="F1" s="42"/>
      <c r="G1" s="42"/>
      <c r="H1" s="3"/>
      <c r="I1" s="3"/>
    </row>
    <row r="2" spans="1:15" ht="19.5" customHeight="1" x14ac:dyDescent="0.3">
      <c r="A2" s="41" t="s">
        <v>2</v>
      </c>
      <c r="B2" s="41"/>
      <c r="E2"/>
      <c r="F2"/>
    </row>
    <row r="3" spans="1:15" s="5" customFormat="1" ht="14.4" x14ac:dyDescent="0.3">
      <c r="A3" s="4"/>
      <c r="C3" s="6"/>
      <c r="D3" s="7"/>
      <c r="E3" s="7"/>
      <c r="F3" s="6"/>
      <c r="G3" s="7"/>
      <c r="H3" s="8" t="s">
        <v>3</v>
      </c>
    </row>
    <row r="4" spans="1:15" ht="28.8" x14ac:dyDescent="0.3">
      <c r="A4" s="9" t="s">
        <v>4</v>
      </c>
      <c r="B4" s="10" t="s">
        <v>5</v>
      </c>
      <c r="C4" s="9" t="s">
        <v>6</v>
      </c>
      <c r="D4" s="9" t="s">
        <v>7</v>
      </c>
      <c r="E4" s="11" t="s">
        <v>8</v>
      </c>
      <c r="F4" s="11" t="s">
        <v>9</v>
      </c>
      <c r="G4" s="11" t="s">
        <v>10</v>
      </c>
      <c r="H4" s="11" t="s">
        <v>11</v>
      </c>
      <c r="K4" s="4"/>
      <c r="L4" s="4"/>
      <c r="M4" s="4"/>
      <c r="N4" s="4"/>
      <c r="O4" s="4"/>
    </row>
    <row r="5" spans="1:15" ht="14.4" x14ac:dyDescent="0.3">
      <c r="A5" s="9">
        <v>1</v>
      </c>
      <c r="B5" s="12" t="s">
        <v>12</v>
      </c>
      <c r="C5" s="13" t="s">
        <v>13</v>
      </c>
      <c r="D5" s="13" t="s">
        <v>14</v>
      </c>
      <c r="E5" s="13">
        <v>10</v>
      </c>
      <c r="F5" s="13" t="s">
        <v>15</v>
      </c>
      <c r="G5" s="14"/>
      <c r="H5" s="15">
        <f t="shared" ref="H5:H39" si="0">SUM(E5*G5)</f>
        <v>0</v>
      </c>
      <c r="J5" s="4"/>
      <c r="K5" s="3"/>
      <c r="L5" s="3"/>
      <c r="M5" s="3"/>
      <c r="N5" s="3"/>
      <c r="O5" s="3"/>
    </row>
    <row r="6" spans="1:15" ht="14.4" x14ac:dyDescent="0.3">
      <c r="A6" s="9">
        <v>2</v>
      </c>
      <c r="B6" s="12" t="s">
        <v>16</v>
      </c>
      <c r="C6" s="13" t="s">
        <v>17</v>
      </c>
      <c r="D6" s="13" t="s">
        <v>14</v>
      </c>
      <c r="E6" s="13">
        <v>5</v>
      </c>
      <c r="F6" s="13" t="s">
        <v>15</v>
      </c>
      <c r="G6" s="14"/>
      <c r="H6" s="15">
        <f t="shared" si="0"/>
        <v>0</v>
      </c>
      <c r="J6" s="4"/>
      <c r="K6" s="3"/>
      <c r="L6" s="3"/>
      <c r="M6" s="3"/>
      <c r="N6" s="3"/>
      <c r="O6" s="3"/>
    </row>
    <row r="7" spans="1:15" ht="14.4" x14ac:dyDescent="0.3">
      <c r="A7" s="9">
        <v>3</v>
      </c>
      <c r="B7" s="12" t="s">
        <v>18</v>
      </c>
      <c r="C7" s="13" t="s">
        <v>19</v>
      </c>
      <c r="D7" s="13" t="s">
        <v>14</v>
      </c>
      <c r="E7" s="13">
        <v>30</v>
      </c>
      <c r="F7" s="13" t="s">
        <v>15</v>
      </c>
      <c r="G7" s="14"/>
      <c r="H7" s="15">
        <f t="shared" si="0"/>
        <v>0</v>
      </c>
      <c r="J7" s="4"/>
      <c r="K7" s="3"/>
      <c r="L7" s="3"/>
      <c r="M7" s="3"/>
      <c r="N7" s="3"/>
      <c r="O7" s="3"/>
    </row>
    <row r="8" spans="1:15" ht="14.4" x14ac:dyDescent="0.3">
      <c r="A8" s="9">
        <v>4</v>
      </c>
      <c r="B8" s="12" t="s">
        <v>20</v>
      </c>
      <c r="C8" s="13" t="s">
        <v>21</v>
      </c>
      <c r="D8" s="13" t="s">
        <v>22</v>
      </c>
      <c r="E8" s="13">
        <v>15</v>
      </c>
      <c r="F8" s="13" t="s">
        <v>15</v>
      </c>
      <c r="G8" s="14"/>
      <c r="H8" s="15">
        <f t="shared" si="0"/>
        <v>0</v>
      </c>
      <c r="I8" s="16"/>
      <c r="J8" s="4"/>
      <c r="K8" s="3"/>
      <c r="L8" s="3"/>
      <c r="M8" s="3"/>
      <c r="N8" s="3"/>
      <c r="O8" s="3"/>
    </row>
    <row r="9" spans="1:15" ht="14.4" x14ac:dyDescent="0.3">
      <c r="A9" s="9">
        <v>5</v>
      </c>
      <c r="B9" s="12">
        <v>43200027</v>
      </c>
      <c r="C9" s="13" t="s">
        <v>23</v>
      </c>
      <c r="D9" s="13" t="s">
        <v>22</v>
      </c>
      <c r="E9" s="13">
        <v>15</v>
      </c>
      <c r="F9" s="13" t="s">
        <v>15</v>
      </c>
      <c r="G9" s="14"/>
      <c r="H9" s="15">
        <f t="shared" si="0"/>
        <v>0</v>
      </c>
      <c r="I9" s="17"/>
      <c r="J9" s="4"/>
      <c r="K9" s="3"/>
      <c r="L9" s="3"/>
      <c r="M9" s="3"/>
      <c r="N9" s="3"/>
      <c r="O9" s="3"/>
    </row>
    <row r="10" spans="1:15" ht="14.4" x14ac:dyDescent="0.3">
      <c r="A10" s="9">
        <v>6</v>
      </c>
      <c r="B10" s="12" t="s">
        <v>24</v>
      </c>
      <c r="C10" s="13" t="s">
        <v>25</v>
      </c>
      <c r="D10" s="13" t="s">
        <v>14</v>
      </c>
      <c r="E10" s="13">
        <v>10</v>
      </c>
      <c r="F10" s="13" t="s">
        <v>15</v>
      </c>
      <c r="G10" s="14"/>
      <c r="H10" s="15">
        <f t="shared" si="0"/>
        <v>0</v>
      </c>
      <c r="I10" s="18"/>
      <c r="J10" s="4"/>
      <c r="K10" s="3"/>
      <c r="L10" s="3"/>
      <c r="M10" s="3"/>
      <c r="N10" s="3"/>
      <c r="O10" s="3"/>
    </row>
    <row r="11" spans="1:15" ht="14.4" x14ac:dyDescent="0.3">
      <c r="A11" s="9">
        <v>7</v>
      </c>
      <c r="B11" s="12" t="s">
        <v>26</v>
      </c>
      <c r="C11" s="13" t="s">
        <v>27</v>
      </c>
      <c r="D11" s="13" t="s">
        <v>14</v>
      </c>
      <c r="E11" s="13">
        <v>10</v>
      </c>
      <c r="F11" s="13" t="s">
        <v>15</v>
      </c>
      <c r="G11" s="14"/>
      <c r="H11" s="15">
        <f t="shared" si="0"/>
        <v>0</v>
      </c>
      <c r="I11" s="17"/>
      <c r="J11" s="4"/>
      <c r="K11" s="3"/>
      <c r="L11" s="3"/>
      <c r="M11" s="3"/>
      <c r="N11" s="3"/>
      <c r="O11" s="3"/>
    </row>
    <row r="12" spans="1:15" ht="14.4" x14ac:dyDescent="0.3">
      <c r="A12" s="9">
        <v>8</v>
      </c>
      <c r="B12" s="12" t="s">
        <v>28</v>
      </c>
      <c r="C12" s="13" t="s">
        <v>29</v>
      </c>
      <c r="D12" s="13" t="s">
        <v>14</v>
      </c>
      <c r="E12" s="13">
        <v>20</v>
      </c>
      <c r="F12" s="13" t="s">
        <v>15</v>
      </c>
      <c r="G12" s="14"/>
      <c r="H12" s="15">
        <f t="shared" si="0"/>
        <v>0</v>
      </c>
      <c r="I12" s="17"/>
      <c r="J12" s="4"/>
      <c r="K12" s="3"/>
      <c r="L12" s="3"/>
      <c r="M12" s="3"/>
      <c r="N12" s="3"/>
      <c r="O12" s="3"/>
    </row>
    <row r="13" spans="1:15" ht="14.4" x14ac:dyDescent="0.3">
      <c r="A13" s="9">
        <v>9</v>
      </c>
      <c r="B13" s="12" t="s">
        <v>30</v>
      </c>
      <c r="C13" s="13" t="s">
        <v>31</v>
      </c>
      <c r="D13" s="13" t="s">
        <v>14</v>
      </c>
      <c r="E13" s="13">
        <v>5</v>
      </c>
      <c r="F13" s="13" t="s">
        <v>15</v>
      </c>
      <c r="G13" s="14"/>
      <c r="H13" s="15">
        <f t="shared" si="0"/>
        <v>0</v>
      </c>
      <c r="I13" s="17"/>
      <c r="J13" s="4"/>
      <c r="K13" s="3"/>
      <c r="L13" s="3"/>
      <c r="M13" s="3"/>
      <c r="N13" s="3"/>
      <c r="O13" s="3"/>
    </row>
    <row r="14" spans="1:15" ht="14.4" x14ac:dyDescent="0.3">
      <c r="A14" s="9">
        <v>10</v>
      </c>
      <c r="B14" s="12" t="s">
        <v>32</v>
      </c>
      <c r="C14" s="13" t="s">
        <v>33</v>
      </c>
      <c r="D14" s="13" t="s">
        <v>14</v>
      </c>
      <c r="E14" s="13">
        <v>10</v>
      </c>
      <c r="F14" s="13" t="s">
        <v>15</v>
      </c>
      <c r="G14" s="14"/>
      <c r="H14" s="15">
        <f t="shared" si="0"/>
        <v>0</v>
      </c>
      <c r="I14" s="17"/>
      <c r="J14" s="4"/>
      <c r="K14" s="3"/>
      <c r="L14" s="3"/>
      <c r="M14" s="3"/>
      <c r="N14" s="3"/>
      <c r="O14" s="3"/>
    </row>
    <row r="15" spans="1:15" ht="14.4" x14ac:dyDescent="0.3">
      <c r="A15" s="9">
        <v>11</v>
      </c>
      <c r="B15" s="12" t="s">
        <v>34</v>
      </c>
      <c r="C15" s="13" t="s">
        <v>35</v>
      </c>
      <c r="D15" s="13" t="s">
        <v>14</v>
      </c>
      <c r="E15" s="13">
        <v>15</v>
      </c>
      <c r="F15" s="13" t="s">
        <v>15</v>
      </c>
      <c r="G15" s="14"/>
      <c r="H15" s="15">
        <f t="shared" si="0"/>
        <v>0</v>
      </c>
      <c r="I15" s="17"/>
      <c r="J15" s="4"/>
      <c r="K15" s="3"/>
      <c r="L15" s="3"/>
      <c r="M15" s="3"/>
      <c r="N15" s="3"/>
      <c r="O15" s="3"/>
    </row>
    <row r="16" spans="1:15" ht="14.4" x14ac:dyDescent="0.3">
      <c r="A16" s="9">
        <v>12</v>
      </c>
      <c r="B16" s="12" t="s">
        <v>36</v>
      </c>
      <c r="C16" s="13" t="s">
        <v>37</v>
      </c>
      <c r="D16" s="13" t="s">
        <v>14</v>
      </c>
      <c r="E16" s="13">
        <v>30</v>
      </c>
      <c r="F16" s="13" t="s">
        <v>15</v>
      </c>
      <c r="G16" s="14"/>
      <c r="H16" s="15">
        <f t="shared" si="0"/>
        <v>0</v>
      </c>
      <c r="I16" s="17"/>
      <c r="J16" s="4"/>
      <c r="K16" s="3"/>
      <c r="L16" s="3"/>
      <c r="M16" s="3"/>
      <c r="N16" s="3"/>
      <c r="O16" s="3"/>
    </row>
    <row r="17" spans="1:15" ht="14.4" x14ac:dyDescent="0.3">
      <c r="A17" s="9">
        <v>13</v>
      </c>
      <c r="B17" s="12" t="s">
        <v>38</v>
      </c>
      <c r="C17" s="13" t="s">
        <v>39</v>
      </c>
      <c r="D17" s="13" t="s">
        <v>14</v>
      </c>
      <c r="E17" s="13">
        <v>15</v>
      </c>
      <c r="F17" s="13" t="s">
        <v>15</v>
      </c>
      <c r="G17" s="14"/>
      <c r="H17" s="15">
        <f t="shared" si="0"/>
        <v>0</v>
      </c>
      <c r="I17" s="17"/>
      <c r="J17" s="4"/>
      <c r="K17" s="3"/>
      <c r="L17" s="3"/>
      <c r="M17" s="3"/>
      <c r="N17" s="3"/>
      <c r="O17" s="3"/>
    </row>
    <row r="18" spans="1:15" ht="14.4" x14ac:dyDescent="0.3">
      <c r="A18" s="9">
        <v>14</v>
      </c>
      <c r="B18" s="12" t="s">
        <v>40</v>
      </c>
      <c r="C18" s="13" t="s">
        <v>41</v>
      </c>
      <c r="D18" s="13" t="s">
        <v>14</v>
      </c>
      <c r="E18" s="13">
        <v>5</v>
      </c>
      <c r="F18" s="13" t="s">
        <v>15</v>
      </c>
      <c r="G18" s="14"/>
      <c r="H18" s="15">
        <f t="shared" si="0"/>
        <v>0</v>
      </c>
      <c r="I18" s="17"/>
      <c r="J18" s="4"/>
      <c r="K18" s="3"/>
      <c r="L18" s="3"/>
      <c r="M18" s="3"/>
      <c r="N18" s="3"/>
      <c r="O18" s="3"/>
    </row>
    <row r="19" spans="1:15" ht="14.4" x14ac:dyDescent="0.3">
      <c r="A19" s="9">
        <v>15</v>
      </c>
      <c r="B19" s="12" t="s">
        <v>42</v>
      </c>
      <c r="C19" s="13" t="s">
        <v>43</v>
      </c>
      <c r="D19" s="13" t="s">
        <v>14</v>
      </c>
      <c r="E19" s="13">
        <v>5</v>
      </c>
      <c r="F19" s="13" t="s">
        <v>15</v>
      </c>
      <c r="G19" s="14"/>
      <c r="H19" s="15">
        <f t="shared" si="0"/>
        <v>0</v>
      </c>
      <c r="J19" s="4"/>
      <c r="K19" s="3"/>
      <c r="L19" s="3"/>
      <c r="M19" s="3"/>
      <c r="N19" s="3"/>
      <c r="O19" s="3"/>
    </row>
    <row r="20" spans="1:15" ht="14.4" x14ac:dyDescent="0.3">
      <c r="A20" s="9">
        <v>16</v>
      </c>
      <c r="B20" s="12" t="s">
        <v>44</v>
      </c>
      <c r="C20" s="13" t="s">
        <v>45</v>
      </c>
      <c r="D20" s="13" t="s">
        <v>14</v>
      </c>
      <c r="E20" s="13">
        <v>10</v>
      </c>
      <c r="F20" s="13" t="s">
        <v>15</v>
      </c>
      <c r="G20" s="14"/>
      <c r="H20" s="15">
        <f t="shared" si="0"/>
        <v>0</v>
      </c>
      <c r="J20" s="4"/>
      <c r="K20" s="3"/>
      <c r="L20" s="3"/>
      <c r="M20" s="3"/>
      <c r="N20" s="3"/>
      <c r="O20" s="3"/>
    </row>
    <row r="21" spans="1:15" ht="14.4" x14ac:dyDescent="0.3">
      <c r="A21" s="9">
        <v>17</v>
      </c>
      <c r="B21" s="12" t="s">
        <v>46</v>
      </c>
      <c r="C21" s="13" t="s">
        <v>47</v>
      </c>
      <c r="D21" s="13" t="s">
        <v>14</v>
      </c>
      <c r="E21" s="13">
        <v>5</v>
      </c>
      <c r="F21" s="13" t="s">
        <v>15</v>
      </c>
      <c r="G21" s="14"/>
      <c r="H21" s="15">
        <f t="shared" si="0"/>
        <v>0</v>
      </c>
      <c r="J21" s="4"/>
      <c r="K21" s="3"/>
      <c r="L21" s="3"/>
      <c r="M21" s="3"/>
      <c r="N21" s="3"/>
      <c r="O21" s="3"/>
    </row>
    <row r="22" spans="1:15" ht="14.4" x14ac:dyDescent="0.3">
      <c r="A22" s="9">
        <v>18</v>
      </c>
      <c r="B22" s="12" t="s">
        <v>48</v>
      </c>
      <c r="C22" s="13" t="s">
        <v>49</v>
      </c>
      <c r="D22" s="13" t="s">
        <v>14</v>
      </c>
      <c r="E22" s="13">
        <v>25</v>
      </c>
      <c r="F22" s="13" t="s">
        <v>15</v>
      </c>
      <c r="G22" s="14"/>
      <c r="H22" s="15">
        <f t="shared" si="0"/>
        <v>0</v>
      </c>
      <c r="J22" s="4"/>
      <c r="K22" s="3"/>
      <c r="L22" s="3"/>
      <c r="M22" s="3"/>
      <c r="N22" s="3"/>
      <c r="O22" s="3"/>
    </row>
    <row r="23" spans="1:15" ht="14.4" x14ac:dyDescent="0.3">
      <c r="A23" s="9">
        <v>19</v>
      </c>
      <c r="B23" s="12" t="s">
        <v>50</v>
      </c>
      <c r="C23" s="13" t="s">
        <v>51</v>
      </c>
      <c r="D23" s="13" t="s">
        <v>14</v>
      </c>
      <c r="E23" s="13">
        <v>20</v>
      </c>
      <c r="F23" s="13" t="s">
        <v>15</v>
      </c>
      <c r="G23" s="14"/>
      <c r="H23" s="15">
        <f t="shared" si="0"/>
        <v>0</v>
      </c>
      <c r="J23" s="4"/>
      <c r="K23" s="3"/>
      <c r="L23" s="3"/>
      <c r="M23" s="3"/>
      <c r="N23" s="3"/>
      <c r="O23" s="3"/>
    </row>
    <row r="24" spans="1:15" ht="14.4" x14ac:dyDescent="0.3">
      <c r="A24" s="9">
        <v>20</v>
      </c>
      <c r="B24" s="12" t="s">
        <v>52</v>
      </c>
      <c r="C24" s="13" t="s">
        <v>53</v>
      </c>
      <c r="D24" s="13" t="s">
        <v>14</v>
      </c>
      <c r="E24" s="13">
        <v>20</v>
      </c>
      <c r="F24" s="13" t="s">
        <v>15</v>
      </c>
      <c r="G24" s="14"/>
      <c r="H24" s="15">
        <f t="shared" si="0"/>
        <v>0</v>
      </c>
      <c r="J24" s="4"/>
      <c r="K24" s="3"/>
      <c r="L24" s="3"/>
      <c r="M24" s="3"/>
      <c r="N24" s="3"/>
      <c r="O24" s="3"/>
    </row>
    <row r="25" spans="1:15" ht="14.4" x14ac:dyDescent="0.3">
      <c r="A25" s="9">
        <v>21</v>
      </c>
      <c r="B25" s="12" t="s">
        <v>54</v>
      </c>
      <c r="C25" s="13" t="s">
        <v>55</v>
      </c>
      <c r="D25" s="13" t="s">
        <v>14</v>
      </c>
      <c r="E25" s="13">
        <v>40</v>
      </c>
      <c r="F25" s="13" t="s">
        <v>15</v>
      </c>
      <c r="G25" s="14"/>
      <c r="H25" s="15">
        <f t="shared" si="0"/>
        <v>0</v>
      </c>
      <c r="J25" s="4"/>
      <c r="K25" s="3"/>
      <c r="L25" s="3"/>
      <c r="M25" s="3"/>
      <c r="N25" s="3"/>
      <c r="O25" s="3"/>
    </row>
    <row r="26" spans="1:15" ht="14.4" x14ac:dyDescent="0.3">
      <c r="A26" s="9">
        <v>22</v>
      </c>
      <c r="B26" s="12" t="s">
        <v>56</v>
      </c>
      <c r="C26" s="13" t="s">
        <v>57</v>
      </c>
      <c r="D26" s="13" t="s">
        <v>14</v>
      </c>
      <c r="E26" s="13">
        <v>5</v>
      </c>
      <c r="F26" s="13" t="s">
        <v>15</v>
      </c>
      <c r="G26" s="14"/>
      <c r="H26" s="15">
        <f t="shared" si="0"/>
        <v>0</v>
      </c>
      <c r="J26" s="4"/>
      <c r="K26" s="3"/>
      <c r="L26" s="3"/>
      <c r="M26" s="3"/>
      <c r="N26" s="3"/>
      <c r="O26" s="3"/>
    </row>
    <row r="27" spans="1:15" ht="14.4" x14ac:dyDescent="0.3">
      <c r="A27" s="9">
        <v>23</v>
      </c>
      <c r="B27" s="12" t="s">
        <v>58</v>
      </c>
      <c r="C27" s="13" t="s">
        <v>59</v>
      </c>
      <c r="D27" s="13" t="s">
        <v>14</v>
      </c>
      <c r="E27" s="13">
        <v>5</v>
      </c>
      <c r="F27" s="13" t="s">
        <v>15</v>
      </c>
      <c r="G27" s="14"/>
      <c r="H27" s="15">
        <f t="shared" si="0"/>
        <v>0</v>
      </c>
      <c r="J27" s="4"/>
      <c r="K27" s="3"/>
      <c r="L27" s="3"/>
      <c r="M27" s="3"/>
      <c r="N27" s="3"/>
      <c r="O27" s="3"/>
    </row>
    <row r="28" spans="1:15" ht="14.4" x14ac:dyDescent="0.3">
      <c r="A28" s="9">
        <v>24</v>
      </c>
      <c r="B28" s="12" t="s">
        <v>60</v>
      </c>
      <c r="C28" s="13" t="s">
        <v>61</v>
      </c>
      <c r="D28" s="13" t="s">
        <v>14</v>
      </c>
      <c r="E28" s="13">
        <v>5</v>
      </c>
      <c r="F28" s="13" t="s">
        <v>15</v>
      </c>
      <c r="G28" s="14"/>
      <c r="H28" s="15">
        <f t="shared" si="0"/>
        <v>0</v>
      </c>
      <c r="J28" s="4"/>
      <c r="K28" s="3"/>
      <c r="L28" s="3"/>
      <c r="M28" s="3"/>
      <c r="N28" s="3"/>
      <c r="O28" s="3"/>
    </row>
    <row r="29" spans="1:15" ht="14.4" x14ac:dyDescent="0.3">
      <c r="A29" s="9">
        <v>25</v>
      </c>
      <c r="B29" s="12" t="s">
        <v>62</v>
      </c>
      <c r="C29" s="13" t="s">
        <v>63</v>
      </c>
      <c r="D29" s="13" t="s">
        <v>14</v>
      </c>
      <c r="E29" s="13">
        <v>5</v>
      </c>
      <c r="F29" s="13" t="s">
        <v>15</v>
      </c>
      <c r="G29" s="14"/>
      <c r="H29" s="15">
        <f t="shared" si="0"/>
        <v>0</v>
      </c>
      <c r="J29" s="4"/>
      <c r="K29" s="3"/>
      <c r="L29" s="3"/>
      <c r="M29" s="3"/>
      <c r="N29" s="3"/>
      <c r="O29" s="3"/>
    </row>
    <row r="30" spans="1:15" ht="14.4" x14ac:dyDescent="0.3">
      <c r="A30" s="9">
        <v>26</v>
      </c>
      <c r="B30" s="12" t="s">
        <v>64</v>
      </c>
      <c r="C30" s="13" t="s">
        <v>65</v>
      </c>
      <c r="D30" s="13" t="s">
        <v>14</v>
      </c>
      <c r="E30" s="13">
        <v>5</v>
      </c>
      <c r="F30" s="13" t="s">
        <v>15</v>
      </c>
      <c r="G30" s="14"/>
      <c r="H30" s="15">
        <f t="shared" si="0"/>
        <v>0</v>
      </c>
      <c r="J30" s="4"/>
      <c r="K30" s="3"/>
      <c r="L30" s="3"/>
      <c r="M30" s="3"/>
      <c r="N30" s="3"/>
      <c r="O30" s="3"/>
    </row>
    <row r="31" spans="1:15" ht="14.4" x14ac:dyDescent="0.3">
      <c r="A31" s="9">
        <v>27</v>
      </c>
      <c r="B31" s="12" t="s">
        <v>66</v>
      </c>
      <c r="C31" s="13" t="s">
        <v>67</v>
      </c>
      <c r="D31" s="13" t="s">
        <v>14</v>
      </c>
      <c r="E31" s="13">
        <v>5</v>
      </c>
      <c r="F31" s="13" t="s">
        <v>15</v>
      </c>
      <c r="G31" s="19"/>
      <c r="H31" s="15">
        <f t="shared" si="0"/>
        <v>0</v>
      </c>
      <c r="I31" s="20"/>
      <c r="J31" s="4"/>
      <c r="K31" s="3"/>
      <c r="L31" s="3"/>
      <c r="M31" s="3"/>
      <c r="N31" s="3"/>
      <c r="O31" s="3"/>
    </row>
    <row r="32" spans="1:15" ht="14.4" x14ac:dyDescent="0.3">
      <c r="A32" s="9">
        <v>28</v>
      </c>
      <c r="B32" s="12" t="s">
        <v>68</v>
      </c>
      <c r="C32" s="13" t="s">
        <v>69</v>
      </c>
      <c r="D32" s="13" t="s">
        <v>14</v>
      </c>
      <c r="E32" s="13">
        <v>5</v>
      </c>
      <c r="F32" s="13" t="s">
        <v>15</v>
      </c>
      <c r="G32" s="14"/>
      <c r="H32" s="15">
        <f t="shared" si="0"/>
        <v>0</v>
      </c>
      <c r="J32" s="4"/>
      <c r="K32" s="3"/>
      <c r="L32" s="3"/>
      <c r="M32" s="3"/>
      <c r="N32" s="3"/>
      <c r="O32" s="3"/>
    </row>
    <row r="33" spans="1:15" ht="14.4" x14ac:dyDescent="0.3">
      <c r="A33" s="9">
        <v>29</v>
      </c>
      <c r="B33" s="12" t="s">
        <v>70</v>
      </c>
      <c r="C33" s="13" t="s">
        <v>71</v>
      </c>
      <c r="D33" s="13" t="s">
        <v>14</v>
      </c>
      <c r="E33" s="13">
        <v>5</v>
      </c>
      <c r="F33" s="13" t="s">
        <v>15</v>
      </c>
      <c r="G33" s="21"/>
      <c r="H33" s="15">
        <f t="shared" si="0"/>
        <v>0</v>
      </c>
      <c r="J33" s="4"/>
      <c r="K33" s="3"/>
      <c r="L33" s="3"/>
      <c r="M33" s="3"/>
      <c r="N33" s="3"/>
      <c r="O33" s="3"/>
    </row>
    <row r="34" spans="1:15" ht="14.4" x14ac:dyDescent="0.3">
      <c r="A34" s="9">
        <v>30</v>
      </c>
      <c r="B34" s="12" t="s">
        <v>72</v>
      </c>
      <c r="C34" s="13" t="s">
        <v>73</v>
      </c>
      <c r="D34" s="13" t="s">
        <v>14</v>
      </c>
      <c r="E34" s="13">
        <v>5</v>
      </c>
      <c r="F34" s="13" t="s">
        <v>15</v>
      </c>
      <c r="G34" s="14"/>
      <c r="H34" s="15">
        <f t="shared" si="0"/>
        <v>0</v>
      </c>
      <c r="J34" s="4"/>
      <c r="K34" s="3"/>
      <c r="L34" s="3"/>
      <c r="M34" s="3"/>
      <c r="N34" s="3"/>
      <c r="O34" s="3"/>
    </row>
    <row r="35" spans="1:15" ht="14.4" x14ac:dyDescent="0.3">
      <c r="A35" s="9">
        <v>31</v>
      </c>
      <c r="B35" s="12" t="s">
        <v>74</v>
      </c>
      <c r="C35" s="13" t="s">
        <v>75</v>
      </c>
      <c r="D35" s="13" t="s">
        <v>14</v>
      </c>
      <c r="E35" s="13">
        <v>5</v>
      </c>
      <c r="F35" s="13" t="s">
        <v>15</v>
      </c>
      <c r="G35" s="22"/>
      <c r="H35" s="15">
        <f t="shared" si="0"/>
        <v>0</v>
      </c>
      <c r="J35" s="4"/>
      <c r="K35" s="3"/>
      <c r="L35" s="3"/>
      <c r="M35" s="3"/>
      <c r="N35" s="3"/>
      <c r="O35" s="3"/>
    </row>
    <row r="36" spans="1:15" ht="14.4" x14ac:dyDescent="0.3">
      <c r="A36" s="9">
        <v>32</v>
      </c>
      <c r="B36" s="12" t="s">
        <v>76</v>
      </c>
      <c r="C36" s="13" t="s">
        <v>77</v>
      </c>
      <c r="D36" s="13" t="s">
        <v>14</v>
      </c>
      <c r="E36" s="13">
        <v>5</v>
      </c>
      <c r="F36" s="13" t="s">
        <v>15</v>
      </c>
      <c r="G36" s="22"/>
      <c r="H36" s="15">
        <f t="shared" si="0"/>
        <v>0</v>
      </c>
      <c r="J36" s="4"/>
      <c r="K36" s="3"/>
      <c r="L36" s="3"/>
      <c r="M36" s="3"/>
      <c r="N36" s="3"/>
      <c r="O36" s="3"/>
    </row>
    <row r="37" spans="1:15" ht="14.4" x14ac:dyDescent="0.3">
      <c r="A37" s="9">
        <v>33</v>
      </c>
      <c r="B37" s="12" t="s">
        <v>78</v>
      </c>
      <c r="C37" s="13" t="s">
        <v>79</v>
      </c>
      <c r="D37" s="13" t="s">
        <v>14</v>
      </c>
      <c r="E37" s="13">
        <v>5</v>
      </c>
      <c r="F37" s="13" t="s">
        <v>15</v>
      </c>
      <c r="G37" s="22"/>
      <c r="H37" s="15">
        <f t="shared" si="0"/>
        <v>0</v>
      </c>
      <c r="J37" s="4"/>
      <c r="K37" s="3"/>
      <c r="L37" s="3"/>
      <c r="M37" s="3"/>
      <c r="N37" s="3"/>
      <c r="O37" s="3"/>
    </row>
    <row r="38" spans="1:15" ht="14.4" x14ac:dyDescent="0.3">
      <c r="A38" s="9">
        <v>34</v>
      </c>
      <c r="B38" s="12" t="s">
        <v>80</v>
      </c>
      <c r="C38" s="13" t="s">
        <v>81</v>
      </c>
      <c r="D38" s="13" t="s">
        <v>14</v>
      </c>
      <c r="E38" s="13">
        <v>5</v>
      </c>
      <c r="F38" s="13" t="s">
        <v>15</v>
      </c>
      <c r="G38" s="22"/>
      <c r="H38" s="15">
        <f t="shared" si="0"/>
        <v>0</v>
      </c>
      <c r="J38" s="4"/>
      <c r="K38" s="3"/>
      <c r="L38" s="3"/>
      <c r="M38" s="3"/>
      <c r="N38" s="3"/>
      <c r="O38" s="3"/>
    </row>
    <row r="39" spans="1:15" s="20" customFormat="1" ht="14.4" x14ac:dyDescent="0.3">
      <c r="A39" s="9">
        <v>35</v>
      </c>
      <c r="B39" s="12" t="s">
        <v>82</v>
      </c>
      <c r="C39" s="13" t="s">
        <v>83</v>
      </c>
      <c r="D39" s="13" t="s">
        <v>14</v>
      </c>
      <c r="E39" s="13">
        <v>5</v>
      </c>
      <c r="F39" s="13" t="s">
        <v>15</v>
      </c>
      <c r="G39" s="22"/>
      <c r="H39" s="15">
        <f t="shared" si="0"/>
        <v>0</v>
      </c>
      <c r="I39"/>
      <c r="J39" s="4"/>
      <c r="K39" s="3"/>
      <c r="L39" s="3"/>
      <c r="M39" s="3"/>
      <c r="N39" s="3"/>
      <c r="O39" s="3"/>
    </row>
    <row r="40" spans="1:15" s="20" customFormat="1" ht="14.4" x14ac:dyDescent="0.3">
      <c r="A40" s="23"/>
      <c r="B40" s="24"/>
      <c r="C40" s="25"/>
      <c r="D40" s="25"/>
      <c r="E40" s="25"/>
      <c r="F40" s="25" t="s">
        <v>84</v>
      </c>
      <c r="G40" s="26"/>
      <c r="H40" s="27"/>
      <c r="I40" s="28" t="s">
        <v>85</v>
      </c>
      <c r="J40" s="28" t="s">
        <v>86</v>
      </c>
      <c r="K40" s="3"/>
      <c r="L40" s="3"/>
      <c r="M40" s="3"/>
      <c r="N40" s="3"/>
      <c r="O40" s="3"/>
    </row>
    <row r="41" spans="1:15" ht="14.4" x14ac:dyDescent="0.3">
      <c r="A41" s="9">
        <v>36</v>
      </c>
      <c r="B41" s="12">
        <v>1151948</v>
      </c>
      <c r="C41" s="13" t="s">
        <v>87</v>
      </c>
      <c r="D41" s="13" t="s">
        <v>88</v>
      </c>
      <c r="E41" s="13">
        <v>5</v>
      </c>
      <c r="F41" s="13" t="s">
        <v>89</v>
      </c>
      <c r="G41" s="14"/>
      <c r="H41" s="15">
        <f t="shared" ref="H41:H60" si="1">SUM(E41*G41)</f>
        <v>0</v>
      </c>
      <c r="I41" s="29"/>
      <c r="J41" s="9"/>
      <c r="K41" s="3"/>
      <c r="L41" s="3"/>
      <c r="M41" s="3"/>
      <c r="N41" s="3"/>
      <c r="O41" s="3"/>
    </row>
    <row r="42" spans="1:15" ht="14.4" x14ac:dyDescent="0.3">
      <c r="A42" s="9">
        <v>37</v>
      </c>
      <c r="B42" s="12">
        <v>1440889</v>
      </c>
      <c r="C42" s="13" t="s">
        <v>90</v>
      </c>
      <c r="D42" s="13" t="s">
        <v>91</v>
      </c>
      <c r="E42" s="13">
        <v>5</v>
      </c>
      <c r="F42" s="13" t="s">
        <v>89</v>
      </c>
      <c r="G42" s="14"/>
      <c r="H42" s="15">
        <f t="shared" si="1"/>
        <v>0</v>
      </c>
      <c r="I42" s="29"/>
      <c r="J42" s="9"/>
      <c r="K42" s="3"/>
      <c r="L42" s="3"/>
      <c r="M42" s="3"/>
      <c r="N42" s="3"/>
      <c r="O42" s="3"/>
    </row>
    <row r="43" spans="1:15" ht="14.4" x14ac:dyDescent="0.3">
      <c r="A43" s="9">
        <v>38</v>
      </c>
      <c r="B43" s="12">
        <v>5540148</v>
      </c>
      <c r="C43" s="13" t="s">
        <v>92</v>
      </c>
      <c r="D43" s="13" t="s">
        <v>93</v>
      </c>
      <c r="E43" s="13">
        <v>5</v>
      </c>
      <c r="F43" s="13" t="s">
        <v>89</v>
      </c>
      <c r="G43" s="14"/>
      <c r="H43" s="15">
        <f t="shared" si="1"/>
        <v>0</v>
      </c>
      <c r="I43" s="29"/>
      <c r="J43" s="9"/>
      <c r="K43" s="3"/>
      <c r="L43" s="3"/>
      <c r="M43" s="3"/>
      <c r="N43" s="3"/>
      <c r="O43" s="3"/>
    </row>
    <row r="44" spans="1:15" ht="14.4" x14ac:dyDescent="0.3">
      <c r="A44" s="9">
        <v>39</v>
      </c>
      <c r="B44" s="12" t="s">
        <v>94</v>
      </c>
      <c r="C44" s="13" t="s">
        <v>95</v>
      </c>
      <c r="D44" s="13" t="s">
        <v>96</v>
      </c>
      <c r="E44" s="13">
        <v>5</v>
      </c>
      <c r="F44" s="13" t="s">
        <v>89</v>
      </c>
      <c r="G44" s="14"/>
      <c r="H44" s="15">
        <f t="shared" si="1"/>
        <v>0</v>
      </c>
      <c r="I44" s="29"/>
      <c r="J44" s="9"/>
      <c r="K44" s="3"/>
      <c r="L44" s="3"/>
      <c r="M44" s="3"/>
      <c r="N44" s="3"/>
      <c r="O44" s="3"/>
    </row>
    <row r="45" spans="1:15" ht="14.4" x14ac:dyDescent="0.3">
      <c r="A45" s="9">
        <v>40</v>
      </c>
      <c r="B45" s="12">
        <v>5548279</v>
      </c>
      <c r="C45" s="13" t="s">
        <v>97</v>
      </c>
      <c r="D45" s="13" t="s">
        <v>93</v>
      </c>
      <c r="E45" s="13">
        <v>10</v>
      </c>
      <c r="F45" s="13" t="s">
        <v>89</v>
      </c>
      <c r="G45" s="14"/>
      <c r="H45" s="15">
        <f t="shared" si="1"/>
        <v>0</v>
      </c>
      <c r="I45" s="30"/>
      <c r="J45" s="9"/>
      <c r="K45" s="3"/>
      <c r="L45" s="3"/>
      <c r="M45" s="3"/>
      <c r="N45" s="3"/>
      <c r="O45" s="3"/>
    </row>
    <row r="46" spans="1:15" ht="14.4" x14ac:dyDescent="0.3">
      <c r="A46" s="9">
        <v>41</v>
      </c>
      <c r="B46" s="12" t="s">
        <v>98</v>
      </c>
      <c r="C46" s="13" t="s">
        <v>99</v>
      </c>
      <c r="D46" s="13" t="s">
        <v>100</v>
      </c>
      <c r="E46" s="13">
        <v>5</v>
      </c>
      <c r="F46" s="13" t="s">
        <v>89</v>
      </c>
      <c r="G46" s="14"/>
      <c r="H46" s="15">
        <f t="shared" si="1"/>
        <v>0</v>
      </c>
      <c r="I46" s="29"/>
      <c r="J46" s="9"/>
      <c r="K46" s="3"/>
      <c r="L46" s="3"/>
      <c r="M46" s="3"/>
      <c r="N46" s="3"/>
      <c r="O46" s="3"/>
    </row>
    <row r="47" spans="1:15" ht="14.4" x14ac:dyDescent="0.3">
      <c r="A47" s="9">
        <v>42</v>
      </c>
      <c r="B47" s="12">
        <v>1498334</v>
      </c>
      <c r="C47" s="13" t="s">
        <v>101</v>
      </c>
      <c r="D47" s="13" t="s">
        <v>102</v>
      </c>
      <c r="E47" s="13">
        <v>5</v>
      </c>
      <c r="F47" s="13" t="s">
        <v>89</v>
      </c>
      <c r="G47" s="14"/>
      <c r="H47" s="15">
        <f t="shared" si="1"/>
        <v>0</v>
      </c>
      <c r="I47" s="29"/>
      <c r="J47" s="9"/>
      <c r="K47" s="3"/>
      <c r="L47" s="3"/>
      <c r="M47" s="3"/>
      <c r="N47" s="3"/>
      <c r="O47" s="3"/>
    </row>
    <row r="48" spans="1:15" ht="14.4" x14ac:dyDescent="0.3">
      <c r="A48" s="9">
        <v>43</v>
      </c>
      <c r="B48" s="12" t="s">
        <v>103</v>
      </c>
      <c r="C48" s="13" t="s">
        <v>104</v>
      </c>
      <c r="D48" s="13"/>
      <c r="E48" s="13">
        <v>5</v>
      </c>
      <c r="F48" s="13" t="s">
        <v>89</v>
      </c>
      <c r="G48" s="14"/>
      <c r="H48" s="15">
        <f t="shared" si="1"/>
        <v>0</v>
      </c>
      <c r="I48" s="29"/>
      <c r="J48" s="9"/>
      <c r="K48" s="3"/>
      <c r="L48" s="3"/>
      <c r="M48" s="3"/>
      <c r="N48" s="3"/>
      <c r="O48" s="3"/>
    </row>
    <row r="49" spans="1:15" ht="14.4" x14ac:dyDescent="0.3">
      <c r="A49" s="9">
        <v>44</v>
      </c>
      <c r="B49" s="12" t="s">
        <v>105</v>
      </c>
      <c r="C49" s="13" t="s">
        <v>106</v>
      </c>
      <c r="D49" s="13" t="s">
        <v>107</v>
      </c>
      <c r="E49" s="13">
        <v>5</v>
      </c>
      <c r="F49" s="13" t="s">
        <v>89</v>
      </c>
      <c r="G49" s="14"/>
      <c r="H49" s="15">
        <f t="shared" si="1"/>
        <v>0</v>
      </c>
      <c r="I49" s="29"/>
      <c r="J49" s="9"/>
      <c r="K49" s="3"/>
      <c r="L49" s="3"/>
      <c r="M49" s="3"/>
      <c r="N49" s="3"/>
      <c r="O49" s="3"/>
    </row>
    <row r="50" spans="1:15" ht="14.4" x14ac:dyDescent="0.3">
      <c r="A50" s="9">
        <v>45</v>
      </c>
      <c r="B50" s="12">
        <v>29705008</v>
      </c>
      <c r="C50" s="13" t="s">
        <v>108</v>
      </c>
      <c r="D50" s="13" t="s">
        <v>109</v>
      </c>
      <c r="E50" s="13">
        <v>5</v>
      </c>
      <c r="F50" s="13" t="s">
        <v>89</v>
      </c>
      <c r="G50" s="14"/>
      <c r="H50" s="15">
        <f t="shared" si="1"/>
        <v>0</v>
      </c>
      <c r="I50" s="29"/>
      <c r="J50" s="9"/>
      <c r="K50" s="3"/>
      <c r="L50" s="3"/>
      <c r="M50" s="3"/>
      <c r="N50" s="3"/>
      <c r="O50" s="3"/>
    </row>
    <row r="51" spans="1:15" ht="14.4" x14ac:dyDescent="0.3">
      <c r="A51" s="9">
        <v>46</v>
      </c>
      <c r="B51" s="12">
        <v>29865013</v>
      </c>
      <c r="C51" s="13" t="s">
        <v>110</v>
      </c>
      <c r="D51" s="13" t="s">
        <v>109</v>
      </c>
      <c r="E51" s="13">
        <v>10</v>
      </c>
      <c r="F51" s="13" t="s">
        <v>89</v>
      </c>
      <c r="G51" s="14"/>
      <c r="H51" s="15">
        <f t="shared" si="1"/>
        <v>0</v>
      </c>
      <c r="I51" s="29"/>
      <c r="J51" s="9"/>
      <c r="K51" s="3"/>
      <c r="L51" s="3"/>
      <c r="M51" s="3"/>
      <c r="N51" s="3"/>
      <c r="O51" s="3"/>
    </row>
    <row r="52" spans="1:15" ht="14.4" x14ac:dyDescent="0.3">
      <c r="A52" s="9">
        <v>47</v>
      </c>
      <c r="B52" s="12">
        <v>3001010036</v>
      </c>
      <c r="C52" s="13" t="s">
        <v>111</v>
      </c>
      <c r="D52" s="13" t="s">
        <v>112</v>
      </c>
      <c r="E52" s="13">
        <v>5</v>
      </c>
      <c r="F52" s="13" t="s">
        <v>89</v>
      </c>
      <c r="G52" s="14"/>
      <c r="H52" s="15">
        <f t="shared" si="1"/>
        <v>0</v>
      </c>
      <c r="I52" s="29"/>
      <c r="J52" s="9"/>
      <c r="K52" s="3"/>
      <c r="L52" s="3"/>
      <c r="M52" s="3"/>
      <c r="N52" s="3"/>
      <c r="O52" s="3"/>
    </row>
    <row r="53" spans="1:15" ht="14.4" x14ac:dyDescent="0.3">
      <c r="A53" s="9">
        <v>48</v>
      </c>
      <c r="B53" s="12">
        <v>32981</v>
      </c>
      <c r="C53" s="13" t="s">
        <v>113</v>
      </c>
      <c r="D53" s="13" t="s">
        <v>114</v>
      </c>
      <c r="E53" s="13">
        <v>5</v>
      </c>
      <c r="F53" s="13" t="s">
        <v>89</v>
      </c>
      <c r="G53" s="14"/>
      <c r="H53" s="15">
        <f t="shared" si="1"/>
        <v>0</v>
      </c>
      <c r="I53" s="29"/>
      <c r="J53" s="9"/>
      <c r="K53" s="3"/>
      <c r="L53" s="3"/>
      <c r="M53" s="3"/>
      <c r="N53" s="3"/>
      <c r="O53" s="3"/>
    </row>
    <row r="54" spans="1:15" ht="14.4" x14ac:dyDescent="0.3">
      <c r="A54" s="9">
        <v>49</v>
      </c>
      <c r="B54" s="12">
        <v>33215611213</v>
      </c>
      <c r="C54" s="13" t="s">
        <v>115</v>
      </c>
      <c r="D54" s="13" t="s">
        <v>116</v>
      </c>
      <c r="E54" s="13">
        <v>5</v>
      </c>
      <c r="F54" s="13" t="s">
        <v>89</v>
      </c>
      <c r="G54" s="14"/>
      <c r="H54" s="15">
        <f t="shared" si="1"/>
        <v>0</v>
      </c>
      <c r="I54" s="29"/>
      <c r="J54" s="9"/>
      <c r="K54" s="3"/>
      <c r="L54" s="3"/>
      <c r="M54" s="3"/>
      <c r="N54" s="3"/>
      <c r="O54" s="3"/>
    </row>
    <row r="55" spans="1:15" ht="14.4" x14ac:dyDescent="0.3">
      <c r="A55" s="9">
        <v>50</v>
      </c>
      <c r="B55" s="12">
        <v>35127</v>
      </c>
      <c r="C55" s="13" t="s">
        <v>117</v>
      </c>
      <c r="D55" s="13" t="s">
        <v>118</v>
      </c>
      <c r="E55" s="13">
        <v>5</v>
      </c>
      <c r="F55" s="13" t="s">
        <v>89</v>
      </c>
      <c r="G55" s="14"/>
      <c r="H55" s="15">
        <f t="shared" si="1"/>
        <v>0</v>
      </c>
      <c r="I55" s="29"/>
      <c r="J55" s="9"/>
      <c r="K55" s="3"/>
      <c r="L55" s="3"/>
      <c r="M55" s="3"/>
      <c r="N55" s="3"/>
      <c r="O55" s="3"/>
    </row>
    <row r="56" spans="1:15" ht="14.4" x14ac:dyDescent="0.3">
      <c r="A56" s="9">
        <v>51</v>
      </c>
      <c r="B56" s="12" t="s">
        <v>119</v>
      </c>
      <c r="C56" s="13" t="s">
        <v>120</v>
      </c>
      <c r="D56" s="13" t="s">
        <v>121</v>
      </c>
      <c r="E56" s="13">
        <v>5</v>
      </c>
      <c r="F56" s="13" t="s">
        <v>89</v>
      </c>
      <c r="G56" s="14"/>
      <c r="H56" s="15">
        <f t="shared" si="1"/>
        <v>0</v>
      </c>
      <c r="I56" s="29"/>
      <c r="J56" s="9"/>
      <c r="K56" s="3"/>
      <c r="L56" s="3"/>
      <c r="M56" s="3"/>
      <c r="N56" s="3"/>
      <c r="O56" s="3"/>
    </row>
    <row r="57" spans="1:15" ht="14.4" x14ac:dyDescent="0.3">
      <c r="A57" s="9">
        <v>52</v>
      </c>
      <c r="B57" s="12">
        <v>38593</v>
      </c>
      <c r="C57" s="13" t="s">
        <v>122</v>
      </c>
      <c r="D57" s="13" t="s">
        <v>118</v>
      </c>
      <c r="E57" s="13">
        <v>5</v>
      </c>
      <c r="F57" s="13" t="s">
        <v>89</v>
      </c>
      <c r="G57" s="31"/>
      <c r="H57" s="15">
        <f t="shared" si="1"/>
        <v>0</v>
      </c>
      <c r="I57" s="29"/>
      <c r="J57" s="9"/>
      <c r="K57" s="3"/>
      <c r="L57" s="3"/>
      <c r="M57" s="3"/>
      <c r="N57" s="3"/>
      <c r="O57" s="3"/>
    </row>
    <row r="58" spans="1:15" ht="14.4" x14ac:dyDescent="0.3">
      <c r="A58" s="9">
        <v>53</v>
      </c>
      <c r="B58" s="12">
        <v>560403</v>
      </c>
      <c r="C58" s="13" t="s">
        <v>123</v>
      </c>
      <c r="D58" s="13" t="s">
        <v>124</v>
      </c>
      <c r="E58" s="13">
        <v>5</v>
      </c>
      <c r="F58" s="13" t="s">
        <v>89</v>
      </c>
      <c r="G58" s="22"/>
      <c r="H58" s="15">
        <f t="shared" si="1"/>
        <v>0</v>
      </c>
      <c r="I58" s="29"/>
      <c r="J58" s="9"/>
      <c r="K58" s="3"/>
      <c r="L58" s="3"/>
      <c r="M58" s="3"/>
      <c r="N58" s="3"/>
      <c r="O58" s="3"/>
    </row>
    <row r="59" spans="1:15" ht="14.4" x14ac:dyDescent="0.3">
      <c r="A59" s="9">
        <v>54</v>
      </c>
      <c r="B59" s="12" t="s">
        <v>125</v>
      </c>
      <c r="C59" s="13" t="s">
        <v>126</v>
      </c>
      <c r="D59" s="13" t="s">
        <v>127</v>
      </c>
      <c r="E59" s="13">
        <v>5</v>
      </c>
      <c r="F59" s="13" t="s">
        <v>89</v>
      </c>
      <c r="G59" s="22"/>
      <c r="H59" s="15">
        <f t="shared" si="1"/>
        <v>0</v>
      </c>
      <c r="I59" s="29"/>
      <c r="J59" s="9"/>
      <c r="K59" s="3"/>
      <c r="L59" s="3"/>
      <c r="M59" s="3"/>
      <c r="N59" s="3"/>
      <c r="O59" s="3"/>
    </row>
    <row r="60" spans="1:15" thickBot="1" x14ac:dyDescent="0.35">
      <c r="A60" s="9">
        <v>55</v>
      </c>
      <c r="B60" s="12" t="s">
        <v>128</v>
      </c>
      <c r="C60" s="13" t="s">
        <v>129</v>
      </c>
      <c r="D60" s="13" t="s">
        <v>130</v>
      </c>
      <c r="E60" s="13">
        <v>5</v>
      </c>
      <c r="F60" s="13" t="s">
        <v>89</v>
      </c>
      <c r="G60" s="22"/>
      <c r="H60" s="32">
        <f t="shared" si="1"/>
        <v>0</v>
      </c>
      <c r="I60" s="29"/>
      <c r="J60" s="9"/>
      <c r="K60" s="3"/>
      <c r="L60" s="3"/>
      <c r="M60" s="3"/>
      <c r="N60" s="3"/>
      <c r="O60" s="3"/>
    </row>
    <row r="61" spans="1:15" ht="31.5" customHeight="1" thickBot="1" x14ac:dyDescent="0.35">
      <c r="G61" s="33" t="s">
        <v>131</v>
      </c>
      <c r="H61" s="34">
        <f>SUM(H41:H60,H5:H39)</f>
        <v>0</v>
      </c>
    </row>
    <row r="62" spans="1:15" ht="32.25" customHeight="1" x14ac:dyDescent="0.3">
      <c r="H62" s="18"/>
    </row>
    <row r="63" spans="1:15" ht="34.5" customHeight="1" x14ac:dyDescent="0.3">
      <c r="H63" s="18"/>
    </row>
    <row r="64" spans="1:15" ht="34.5" customHeight="1" x14ac:dyDescent="0.3">
      <c r="H64" s="18"/>
    </row>
    <row r="65" spans="1:12" ht="26.25" customHeight="1" x14ac:dyDescent="0.3">
      <c r="H65" s="18"/>
    </row>
    <row r="66" spans="1:12" ht="24" customHeight="1" x14ac:dyDescent="0.3">
      <c r="G66" s="17"/>
      <c r="H66" s="17"/>
    </row>
    <row r="67" spans="1:12" ht="24" customHeight="1" x14ac:dyDescent="0.3">
      <c r="G67" s="17"/>
      <c r="H67" s="17"/>
    </row>
    <row r="68" spans="1:12" ht="30" customHeight="1" x14ac:dyDescent="0.3">
      <c r="G68" s="17"/>
      <c r="H68" s="17"/>
    </row>
    <row r="69" spans="1:12" ht="30" customHeight="1" x14ac:dyDescent="0.3">
      <c r="G69" s="17"/>
      <c r="H69" s="17"/>
    </row>
    <row r="70" spans="1:12" ht="30" customHeight="1" x14ac:dyDescent="0.3">
      <c r="G70" s="17"/>
      <c r="H70" s="17"/>
    </row>
    <row r="71" spans="1:12" ht="30" customHeight="1" x14ac:dyDescent="0.3">
      <c r="H71" s="18"/>
    </row>
    <row r="72" spans="1:12" ht="30" customHeight="1" x14ac:dyDescent="0.3">
      <c r="H72" s="18"/>
    </row>
    <row r="73" spans="1:12" ht="75" customHeight="1" x14ac:dyDescent="0.3">
      <c r="H73" s="18"/>
    </row>
    <row r="74" spans="1:12" ht="14.4" x14ac:dyDescent="0.3">
      <c r="A74" s="17"/>
      <c r="B74" s="17"/>
      <c r="C74" s="17"/>
      <c r="D74" s="17"/>
      <c r="E74" s="17"/>
      <c r="F74" s="17"/>
      <c r="G74" s="17"/>
    </row>
    <row r="75" spans="1:12" ht="15.75" customHeight="1" x14ac:dyDescent="0.3">
      <c r="B75" s="35"/>
      <c r="C75" s="36"/>
      <c r="D75" s="36"/>
      <c r="E75" s="37"/>
      <c r="F75" s="37"/>
      <c r="J75" s="36"/>
      <c r="K75" s="38"/>
      <c r="L75" s="38"/>
    </row>
    <row r="76" spans="1:12" ht="15.6" x14ac:dyDescent="0.3">
      <c r="B76" s="35"/>
      <c r="C76" s="36"/>
      <c r="D76" s="36"/>
      <c r="E76" s="37"/>
      <c r="F76" s="37"/>
      <c r="J76" s="36"/>
      <c r="K76" s="38"/>
      <c r="L76" s="38"/>
    </row>
    <row r="77" spans="1:12" ht="15.6" x14ac:dyDescent="0.3">
      <c r="C77" s="39"/>
      <c r="D77" s="39"/>
      <c r="E77" s="37"/>
      <c r="F77" s="37"/>
      <c r="J77" s="36"/>
      <c r="K77" s="38"/>
      <c r="L77" s="38"/>
    </row>
    <row r="78" spans="1:12" ht="15.6" x14ac:dyDescent="0.3">
      <c r="C78" s="39"/>
      <c r="D78" s="39"/>
      <c r="E78" s="37"/>
      <c r="F78" s="37"/>
      <c r="K78" s="38"/>
      <c r="L78" s="43"/>
    </row>
    <row r="79" spans="1:12" ht="14.4" x14ac:dyDescent="0.3">
      <c r="C79" s="40"/>
      <c r="D79" s="40"/>
      <c r="K79" s="38"/>
      <c r="L79" s="43"/>
    </row>
    <row r="80" spans="1:12" ht="14.4" x14ac:dyDescent="0.3">
      <c r="C80" s="40"/>
      <c r="D80" s="40"/>
      <c r="J80" s="43"/>
      <c r="K80" s="38"/>
      <c r="L80" s="43"/>
    </row>
    <row r="81" spans="3:12" ht="14.4" x14ac:dyDescent="0.3">
      <c r="C81" s="40"/>
      <c r="D81" s="40"/>
      <c r="J81" s="43"/>
      <c r="K81" s="38"/>
      <c r="L81" s="43"/>
    </row>
    <row r="82" spans="3:12" ht="22.5" customHeight="1" x14ac:dyDescent="0.3">
      <c r="J82" s="36"/>
      <c r="K82" s="36"/>
      <c r="L82" s="36"/>
    </row>
    <row r="83" spans="3:12" ht="22.5" customHeight="1" x14ac:dyDescent="0.3">
      <c r="J83" s="36"/>
      <c r="K83" s="36"/>
      <c r="L83" s="36"/>
    </row>
    <row r="84" spans="3:12" ht="14.4" x14ac:dyDescent="0.3">
      <c r="J84" s="36"/>
      <c r="K84" s="36"/>
      <c r="L84" s="36"/>
    </row>
    <row r="85" spans="3:12" ht="14.4" x14ac:dyDescent="0.3">
      <c r="J85" s="36"/>
      <c r="K85" s="36"/>
      <c r="L85" s="36"/>
    </row>
    <row r="86" spans="3:12" ht="14.4" x14ac:dyDescent="0.3">
      <c r="J86" s="36"/>
      <c r="K86" s="36"/>
      <c r="L86" s="36"/>
    </row>
    <row r="87" spans="3:12" ht="14.4" x14ac:dyDescent="0.3">
      <c r="J87" s="36"/>
      <c r="K87" s="36"/>
      <c r="L87" s="36"/>
    </row>
    <row r="88" spans="3:12" ht="14.4" x14ac:dyDescent="0.3">
      <c r="J88" s="36"/>
      <c r="K88" s="36"/>
      <c r="L88" s="36"/>
    </row>
    <row r="89" spans="3:12" ht="14.4" x14ac:dyDescent="0.3">
      <c r="J89" s="36"/>
      <c r="K89" s="36"/>
      <c r="L89" s="36"/>
    </row>
    <row r="90" spans="3:12" ht="14.4" x14ac:dyDescent="0.3">
      <c r="J90" s="36"/>
      <c r="K90" s="36"/>
      <c r="L90" s="36"/>
    </row>
    <row r="91" spans="3:12" ht="14.4" x14ac:dyDescent="0.3">
      <c r="J91" s="36"/>
      <c r="K91" s="36"/>
      <c r="L91" s="36"/>
    </row>
  </sheetData>
  <sortState xmlns:xlrd2="http://schemas.microsoft.com/office/spreadsheetml/2017/richdata2" ref="A5:O60">
    <sortCondition ref="F5:F60"/>
  </sortState>
  <mergeCells count="6">
    <mergeCell ref="A1:B1"/>
    <mergeCell ref="D1:G1"/>
    <mergeCell ref="A2:B2"/>
    <mergeCell ref="L78:L79"/>
    <mergeCell ref="J80:J81"/>
    <mergeCell ref="L80:L81"/>
  </mergeCells>
  <pageMargins left="0.70000000000000007" right="0.70000000000000007" top="0.75" bottom="0.75" header="0.30000000000000004" footer="0.30000000000000004"/>
  <pageSetup paperSize="0" fitToHeight="0" orientation="landscape" horizontalDpi="0" verticalDpi="0" copie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2EAC-CB5F-45BD-8396-509E7DF6F054}">
  <sheetPr>
    <pageSetUpPr fitToPage="1"/>
  </sheetPr>
  <dimension ref="A1:F30"/>
  <sheetViews>
    <sheetView workbookViewId="0"/>
  </sheetViews>
  <sheetFormatPr defaultRowHeight="15" x14ac:dyDescent="0.3"/>
  <cols>
    <col min="1" max="1" width="11.6640625" style="5" bestFit="1" customWidth="1"/>
    <col min="2" max="2" width="78.21875" customWidth="1"/>
    <col min="3" max="3" width="10.44140625" style="45" customWidth="1"/>
    <col min="4" max="4" width="16.6640625" style="44" customWidth="1"/>
    <col min="5" max="5" width="13.21875" style="45" customWidth="1"/>
    <col min="6" max="6" width="17.44140625" style="20" customWidth="1"/>
    <col min="7" max="7" width="8.88671875" style="20" customWidth="1"/>
    <col min="8" max="16384" width="8.88671875" style="20"/>
  </cols>
  <sheetData>
    <row r="1" spans="1:6" ht="14.4" x14ac:dyDescent="0.3">
      <c r="B1" s="41" t="s">
        <v>0</v>
      </c>
      <c r="C1" s="41"/>
    </row>
    <row r="2" spans="1:6" ht="14.4" x14ac:dyDescent="0.3">
      <c r="B2" s="4" t="s">
        <v>132</v>
      </c>
    </row>
    <row r="3" spans="1:6" ht="27.75" customHeight="1" x14ac:dyDescent="0.3">
      <c r="B3" s="46"/>
      <c r="C3" s="47"/>
      <c r="D3" s="62" t="s">
        <v>133</v>
      </c>
      <c r="E3" s="62"/>
      <c r="F3" s="62"/>
    </row>
    <row r="4" spans="1:6" ht="28.8" x14ac:dyDescent="0.3">
      <c r="A4" s="48" t="s">
        <v>134</v>
      </c>
      <c r="B4" s="46" t="s">
        <v>135</v>
      </c>
      <c r="C4" s="49" t="s">
        <v>136</v>
      </c>
      <c r="D4" s="50"/>
      <c r="E4" s="49" t="s">
        <v>137</v>
      </c>
      <c r="F4" s="51"/>
    </row>
    <row r="5" spans="1:6" ht="45.75" customHeight="1" x14ac:dyDescent="0.3">
      <c r="A5" s="48"/>
      <c r="B5" s="46" t="s">
        <v>138</v>
      </c>
      <c r="C5" s="49" t="s">
        <v>139</v>
      </c>
      <c r="D5" s="50"/>
      <c r="E5" s="47"/>
      <c r="F5" s="52"/>
    </row>
    <row r="6" spans="1:6" ht="26.25" customHeight="1" x14ac:dyDescent="0.3">
      <c r="A6" s="48"/>
      <c r="B6" s="46" t="s">
        <v>140</v>
      </c>
      <c r="C6" s="49" t="s">
        <v>136</v>
      </c>
      <c r="D6" s="50"/>
      <c r="E6" s="49" t="s">
        <v>137</v>
      </c>
      <c r="F6" s="51"/>
    </row>
    <row r="7" spans="1:6" ht="26.25" customHeight="1" x14ac:dyDescent="0.3">
      <c r="A7" s="48"/>
      <c r="B7" s="46" t="s">
        <v>141</v>
      </c>
      <c r="C7" s="49" t="s">
        <v>142</v>
      </c>
      <c r="D7" s="50"/>
      <c r="E7" s="47"/>
      <c r="F7" s="53"/>
    </row>
    <row r="8" spans="1:6" ht="14.4" x14ac:dyDescent="0.3">
      <c r="A8" s="48"/>
      <c r="B8" s="46"/>
      <c r="C8" s="47"/>
      <c r="D8" s="54"/>
      <c r="E8" s="47"/>
      <c r="F8" s="53"/>
    </row>
    <row r="9" spans="1:6" ht="28.8" x14ac:dyDescent="0.3">
      <c r="A9" s="48" t="s">
        <v>143</v>
      </c>
      <c r="B9" s="55" t="s">
        <v>144</v>
      </c>
      <c r="C9" s="47"/>
      <c r="D9" s="54"/>
      <c r="E9" s="47"/>
      <c r="F9" s="53"/>
    </row>
    <row r="10" spans="1:6" ht="14.4" x14ac:dyDescent="0.3">
      <c r="A10" s="48"/>
      <c r="B10" s="49" t="s">
        <v>145</v>
      </c>
      <c r="C10" s="49" t="s">
        <v>136</v>
      </c>
      <c r="D10" s="50"/>
      <c r="E10" s="49" t="s">
        <v>137</v>
      </c>
      <c r="F10" s="51"/>
    </row>
    <row r="11" spans="1:6" ht="14.4" x14ac:dyDescent="0.3">
      <c r="A11" s="48"/>
      <c r="B11" s="49"/>
      <c r="C11" s="47"/>
      <c r="D11" s="54"/>
      <c r="E11" s="47"/>
      <c r="F11" s="53"/>
    </row>
    <row r="12" spans="1:6" ht="14.4" x14ac:dyDescent="0.3">
      <c r="A12" s="48"/>
      <c r="B12" s="49" t="s">
        <v>146</v>
      </c>
      <c r="C12" s="49" t="s">
        <v>136</v>
      </c>
      <c r="D12" s="50"/>
      <c r="E12" s="49" t="s">
        <v>137</v>
      </c>
      <c r="F12" s="51"/>
    </row>
    <row r="13" spans="1:6" ht="14.4" x14ac:dyDescent="0.3">
      <c r="A13" s="48"/>
      <c r="B13" s="46"/>
      <c r="C13" s="47"/>
      <c r="D13" s="54"/>
      <c r="E13" s="47"/>
      <c r="F13" s="53"/>
    </row>
    <row r="14" spans="1:6" ht="14.4" x14ac:dyDescent="0.3">
      <c r="A14" s="48"/>
      <c r="B14" s="46"/>
      <c r="C14" s="47"/>
      <c r="D14" s="54"/>
      <c r="E14" s="47"/>
      <c r="F14" s="53"/>
    </row>
    <row r="15" spans="1:6" ht="54" customHeight="1" x14ac:dyDescent="0.3">
      <c r="A15" s="48"/>
      <c r="B15" s="46" t="s">
        <v>147</v>
      </c>
      <c r="C15" s="49" t="s">
        <v>136</v>
      </c>
      <c r="D15" s="50"/>
      <c r="E15" s="49" t="s">
        <v>137</v>
      </c>
      <c r="F15" s="51"/>
    </row>
    <row r="16" spans="1:6" ht="14.4" x14ac:dyDescent="0.3">
      <c r="A16" s="48"/>
      <c r="B16" s="46"/>
      <c r="C16" s="47"/>
      <c r="D16" s="54"/>
      <c r="E16" s="47"/>
      <c r="F16" s="53"/>
    </row>
    <row r="17" spans="1:6" ht="24.75" customHeight="1" x14ac:dyDescent="0.3">
      <c r="A17" s="48" t="s">
        <v>148</v>
      </c>
      <c r="B17" s="46" t="s">
        <v>149</v>
      </c>
      <c r="C17" s="49" t="s">
        <v>136</v>
      </c>
      <c r="D17" s="50"/>
      <c r="E17" s="49" t="s">
        <v>137</v>
      </c>
      <c r="F17" s="51"/>
    </row>
    <row r="18" spans="1:6" ht="12" customHeight="1" x14ac:dyDescent="0.3">
      <c r="A18" s="48"/>
      <c r="B18" s="46"/>
      <c r="C18" s="47"/>
      <c r="D18" s="56"/>
      <c r="E18" s="47"/>
      <c r="F18" s="57"/>
    </row>
    <row r="19" spans="1:6" ht="25.5" customHeight="1" x14ac:dyDescent="0.3">
      <c r="A19" s="48"/>
      <c r="B19" s="47" t="s">
        <v>150</v>
      </c>
      <c r="C19" s="49" t="s">
        <v>151</v>
      </c>
      <c r="D19" s="63"/>
      <c r="E19" s="63"/>
      <c r="F19" s="63"/>
    </row>
    <row r="20" spans="1:6" ht="27.75" customHeight="1" x14ac:dyDescent="0.3">
      <c r="A20" s="48"/>
      <c r="B20" s="47"/>
      <c r="C20" s="46"/>
      <c r="D20" s="58"/>
      <c r="E20" s="46"/>
      <c r="F20" s="57"/>
    </row>
    <row r="21" spans="1:6" ht="25.5" customHeight="1" x14ac:dyDescent="0.3">
      <c r="A21" s="48" t="s">
        <v>152</v>
      </c>
      <c r="B21" s="46" t="s">
        <v>153</v>
      </c>
      <c r="C21" s="49" t="s">
        <v>136</v>
      </c>
      <c r="D21" s="50"/>
      <c r="E21" s="49" t="s">
        <v>137</v>
      </c>
      <c r="F21" s="51"/>
    </row>
    <row r="22" spans="1:6" ht="14.4" x14ac:dyDescent="0.3">
      <c r="A22" s="48"/>
      <c r="B22" s="46"/>
      <c r="C22" s="47"/>
      <c r="D22" s="54"/>
      <c r="E22" s="47"/>
      <c r="F22" s="53"/>
    </row>
    <row r="23" spans="1:6" ht="26.25" customHeight="1" x14ac:dyDescent="0.3">
      <c r="A23" s="48"/>
      <c r="B23" s="46" t="s">
        <v>154</v>
      </c>
      <c r="C23" s="49" t="s">
        <v>155</v>
      </c>
      <c r="D23" s="51"/>
      <c r="E23" s="46"/>
      <c r="F23" s="53"/>
    </row>
    <row r="24" spans="1:6" ht="26.25" customHeight="1" x14ac:dyDescent="0.3">
      <c r="A24" s="48"/>
      <c r="B24" s="46"/>
      <c r="C24" s="49" t="s">
        <v>151</v>
      </c>
      <c r="D24" s="63"/>
      <c r="E24" s="63"/>
      <c r="F24" s="63"/>
    </row>
    <row r="25" spans="1:6" ht="14.4" x14ac:dyDescent="0.3">
      <c r="A25" s="48"/>
      <c r="B25" s="46"/>
      <c r="C25" s="47"/>
      <c r="D25" s="54"/>
      <c r="E25" s="47"/>
      <c r="F25" s="53"/>
    </row>
    <row r="26" spans="1:6" ht="30.75" customHeight="1" x14ac:dyDescent="0.3">
      <c r="A26" s="48" t="s">
        <v>156</v>
      </c>
      <c r="B26" s="46" t="s">
        <v>157</v>
      </c>
      <c r="C26" s="49" t="s">
        <v>158</v>
      </c>
      <c r="D26" s="50"/>
      <c r="E26" s="49" t="s">
        <v>159</v>
      </c>
      <c r="F26" s="59"/>
    </row>
    <row r="27" spans="1:6" ht="14.4" x14ac:dyDescent="0.3">
      <c r="A27" s="48"/>
      <c r="C27" s="43"/>
      <c r="D27" s="43"/>
      <c r="E27" s="43"/>
      <c r="F27" s="43"/>
    </row>
    <row r="28" spans="1:6" ht="14.4" x14ac:dyDescent="0.3">
      <c r="A28" s="48"/>
      <c r="B28" s="46" t="s">
        <v>160</v>
      </c>
      <c r="C28" s="49" t="s">
        <v>161</v>
      </c>
      <c r="D28" s="60"/>
      <c r="E28" s="49"/>
      <c r="F28" s="61"/>
    </row>
    <row r="29" spans="1:6" ht="14.4" x14ac:dyDescent="0.3">
      <c r="A29" s="48"/>
      <c r="B29" s="49"/>
      <c r="C29" s="49" t="s">
        <v>162</v>
      </c>
      <c r="D29" s="60"/>
      <c r="E29" s="49"/>
      <c r="F29" s="61"/>
    </row>
    <row r="30" spans="1:6" ht="14.4" x14ac:dyDescent="0.3">
      <c r="A30" s="48"/>
      <c r="B30" s="49"/>
      <c r="C30" s="49" t="s">
        <v>163</v>
      </c>
      <c r="D30" s="60"/>
      <c r="E30" s="49"/>
      <c r="F30" s="61"/>
    </row>
  </sheetData>
  <mergeCells count="5">
    <mergeCell ref="B1:C1"/>
    <mergeCell ref="D3:F3"/>
    <mergeCell ref="D19:F19"/>
    <mergeCell ref="D24:F24"/>
    <mergeCell ref="C27:F27"/>
  </mergeCells>
  <pageMargins left="0.70000000000000007" right="0.70000000000000007" top="0.75" bottom="0.75" header="0.30000000000000004" footer="0.30000000000000004"/>
  <pageSetup paperSize="0" orientation="portrait"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BC67-02FD-48AD-BA59-1C7F44528689}">
  <sheetPr>
    <pageSetUpPr fitToPage="1"/>
  </sheetPr>
  <dimension ref="A1:C35"/>
  <sheetViews>
    <sheetView workbookViewId="0"/>
  </sheetViews>
  <sheetFormatPr defaultRowHeight="15" x14ac:dyDescent="0.3"/>
  <cols>
    <col min="1" max="1" width="26" customWidth="1"/>
    <col min="2" max="2" width="95.21875" customWidth="1"/>
    <col min="3" max="3" width="8.88671875" customWidth="1"/>
  </cols>
  <sheetData>
    <row r="1" spans="1:3" ht="14.4" x14ac:dyDescent="0.3">
      <c r="B1" s="1" t="s">
        <v>0</v>
      </c>
      <c r="C1" s="20"/>
    </row>
    <row r="2" spans="1:3" ht="14.4" x14ac:dyDescent="0.3">
      <c r="B2" s="1" t="s">
        <v>132</v>
      </c>
    </row>
    <row r="3" spans="1:3" ht="27" customHeight="1" x14ac:dyDescent="0.3">
      <c r="A3" s="64"/>
      <c r="B3" s="64" t="s">
        <v>164</v>
      </c>
    </row>
    <row r="4" spans="1:3" ht="14.4" x14ac:dyDescent="0.3">
      <c r="A4" s="65" t="s">
        <v>165</v>
      </c>
      <c r="B4" s="66"/>
    </row>
    <row r="5" spans="1:3" ht="24" customHeight="1" x14ac:dyDescent="0.3">
      <c r="A5" s="67" t="s">
        <v>166</v>
      </c>
      <c r="B5" s="30"/>
    </row>
    <row r="6" spans="1:3" ht="24.9" customHeight="1" x14ac:dyDescent="0.3">
      <c r="A6" s="67" t="s">
        <v>167</v>
      </c>
      <c r="B6" s="30"/>
    </row>
    <row r="7" spans="1:3" ht="24.9" customHeight="1" x14ac:dyDescent="0.3">
      <c r="A7" s="67" t="s">
        <v>168</v>
      </c>
      <c r="B7" s="30"/>
    </row>
    <row r="8" spans="1:3" ht="24.9" customHeight="1" x14ac:dyDescent="0.3">
      <c r="A8" s="67" t="s">
        <v>169</v>
      </c>
      <c r="B8" s="30"/>
    </row>
    <row r="9" spans="1:3" ht="24.9" customHeight="1" x14ac:dyDescent="0.3">
      <c r="A9" s="67" t="s">
        <v>170</v>
      </c>
      <c r="B9" s="30"/>
    </row>
    <row r="10" spans="1:3" ht="24" customHeight="1" x14ac:dyDescent="0.3">
      <c r="A10" s="67" t="s">
        <v>171</v>
      </c>
      <c r="B10" s="30"/>
    </row>
    <row r="11" spans="1:3" ht="27" customHeight="1" x14ac:dyDescent="0.3">
      <c r="A11" s="67" t="s">
        <v>172</v>
      </c>
      <c r="B11" s="30"/>
    </row>
    <row r="12" spans="1:3" ht="14.4" x14ac:dyDescent="0.3">
      <c r="A12" s="65" t="s">
        <v>173</v>
      </c>
      <c r="B12" s="66"/>
    </row>
    <row r="13" spans="1:3" ht="25.5" customHeight="1" x14ac:dyDescent="0.3">
      <c r="A13" s="67" t="s">
        <v>166</v>
      </c>
      <c r="B13" s="30"/>
    </row>
    <row r="14" spans="1:3" ht="24.9" customHeight="1" x14ac:dyDescent="0.3">
      <c r="A14" s="67" t="s">
        <v>167</v>
      </c>
      <c r="B14" s="30"/>
    </row>
    <row r="15" spans="1:3" ht="24.9" customHeight="1" x14ac:dyDescent="0.3">
      <c r="A15" s="67" t="s">
        <v>169</v>
      </c>
      <c r="B15" s="30"/>
    </row>
    <row r="16" spans="1:3" ht="14.4" x14ac:dyDescent="0.3">
      <c r="A16" s="68" t="s">
        <v>174</v>
      </c>
      <c r="B16" s="66"/>
    </row>
    <row r="17" spans="1:2" ht="27" customHeight="1" x14ac:dyDescent="0.3">
      <c r="A17" s="69" t="s">
        <v>175</v>
      </c>
      <c r="B17" s="70"/>
    </row>
    <row r="18" spans="1:2" ht="27" customHeight="1" x14ac:dyDescent="0.3">
      <c r="A18" s="69" t="s">
        <v>167</v>
      </c>
      <c r="B18" s="70"/>
    </row>
    <row r="19" spans="1:2" ht="27" customHeight="1" x14ac:dyDescent="0.3">
      <c r="A19" s="69" t="s">
        <v>176</v>
      </c>
      <c r="B19" s="70"/>
    </row>
    <row r="20" spans="1:2" ht="27" customHeight="1" x14ac:dyDescent="0.3">
      <c r="A20" s="69" t="s">
        <v>169</v>
      </c>
      <c r="B20" s="70"/>
    </row>
    <row r="21" spans="1:2" ht="14.4" x14ac:dyDescent="0.3">
      <c r="A21" s="65" t="s">
        <v>177</v>
      </c>
      <c r="B21" s="66"/>
    </row>
    <row r="22" spans="1:2" ht="24.75" customHeight="1" x14ac:dyDescent="0.3">
      <c r="A22" s="67" t="s">
        <v>166</v>
      </c>
      <c r="B22" s="30"/>
    </row>
    <row r="23" spans="1:2" ht="24.9" customHeight="1" x14ac:dyDescent="0.3">
      <c r="A23" s="67" t="s">
        <v>167</v>
      </c>
      <c r="B23" s="30"/>
    </row>
    <row r="24" spans="1:2" ht="24.9" customHeight="1" x14ac:dyDescent="0.3">
      <c r="A24" s="67" t="s">
        <v>169</v>
      </c>
      <c r="B24" s="30"/>
    </row>
    <row r="25" spans="1:2" ht="24.9" customHeight="1" x14ac:dyDescent="0.3">
      <c r="A25" s="67" t="s">
        <v>170</v>
      </c>
      <c r="B25" s="30"/>
    </row>
    <row r="26" spans="1:2" ht="26.25" customHeight="1" x14ac:dyDescent="0.3">
      <c r="A26" s="67" t="s">
        <v>171</v>
      </c>
      <c r="B26" s="30"/>
    </row>
    <row r="27" spans="1:2" ht="14.4" x14ac:dyDescent="0.3">
      <c r="A27" s="65" t="s">
        <v>178</v>
      </c>
      <c r="B27" s="66"/>
    </row>
    <row r="28" spans="1:2" ht="24" customHeight="1" x14ac:dyDescent="0.3">
      <c r="A28" s="67" t="s">
        <v>166</v>
      </c>
      <c r="B28" s="30"/>
    </row>
    <row r="29" spans="1:2" ht="24.9" customHeight="1" x14ac:dyDescent="0.3">
      <c r="A29" s="67" t="s">
        <v>167</v>
      </c>
      <c r="B29" s="30"/>
    </row>
    <row r="30" spans="1:2" ht="24.9" customHeight="1" x14ac:dyDescent="0.3">
      <c r="A30" s="67" t="s">
        <v>168</v>
      </c>
      <c r="B30" s="30"/>
    </row>
    <row r="31" spans="1:2" ht="24.9" customHeight="1" x14ac:dyDescent="0.3">
      <c r="A31" s="67" t="s">
        <v>169</v>
      </c>
      <c r="B31" s="30"/>
    </row>
    <row r="32" spans="1:2" ht="14.4" x14ac:dyDescent="0.3">
      <c r="A32" s="65" t="s">
        <v>179</v>
      </c>
      <c r="B32" s="66"/>
    </row>
    <row r="33" spans="1:2" ht="27" customHeight="1" x14ac:dyDescent="0.3">
      <c r="A33" s="67" t="s">
        <v>166</v>
      </c>
      <c r="B33" s="30"/>
    </row>
    <row r="34" spans="1:2" ht="24.9" customHeight="1" x14ac:dyDescent="0.3">
      <c r="A34" s="67" t="s">
        <v>167</v>
      </c>
      <c r="B34" s="30"/>
    </row>
    <row r="35" spans="1:2" ht="24.9" customHeight="1" x14ac:dyDescent="0.3">
      <c r="A35" s="67" t="s">
        <v>169</v>
      </c>
      <c r="B35" s="30"/>
    </row>
  </sheetData>
  <pageMargins left="0.70000000000000007" right="0.70000000000000007" top="0.75" bottom="0.75" header="0.30000000000000004" footer="0.30000000000000004"/>
  <pageSetup paperSize="0" fitToHeight="0" orientation="portrait" horizontalDpi="0" verticalDpi="0" copie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Section_5_0_Pricing</vt:lpstr>
      <vt:lpstr>Payment-Delivery</vt:lpstr>
      <vt:lpstr>Contacts</vt:lpstr>
      <vt:lpstr>Contacts!Print_Area</vt:lpstr>
      <vt:lpstr>'Payment-Delivery'!Print_Area</vt:lpstr>
      <vt:lpstr>Section_5_0_Pricing!Print_Area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Caroline Knecht</dc:creator>
  <dc:description/>
  <cp:lastModifiedBy>Caroline Knecht</cp:lastModifiedBy>
  <dcterms:created xsi:type="dcterms:W3CDTF">2026-02-03T21:36:54Z</dcterms:created>
  <dcterms:modified xsi:type="dcterms:W3CDTF">2026-03-20T21:45:03Z</dcterms:modified>
</cp:coreProperties>
</file>